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311l\Desktop\"/>
    </mc:Choice>
  </mc:AlternateContent>
  <bookViews>
    <workbookView xWindow="-120" yWindow="-120" windowWidth="20730" windowHeight="11760" tabRatio="650"/>
  </bookViews>
  <sheets>
    <sheet name="Приложение 1" sheetId="1" r:id="rId1"/>
    <sheet name="Приложение 2" sheetId="3" r:id="rId2"/>
  </sheets>
  <definedNames>
    <definedName name="_xlnm._FilterDatabase" localSheetId="0" hidden="1">'Приложение 1'!$A$15:$X$102</definedName>
    <definedName name="_xlnm._FilterDatabase" localSheetId="1" hidden="1">'Приложение 2'!$A$9:$Z$41</definedName>
    <definedName name="_xlnm.Print_Titles" localSheetId="0">'Приложение 1'!$11:$15</definedName>
    <definedName name="_xlnm.Print_Titles" localSheetId="1">'Приложение 2'!$4:$9</definedName>
    <definedName name="_xlnm.Print_Area" localSheetId="0">'Приложение 1'!$A$1:$T$102</definedName>
    <definedName name="_xlnm.Print_Area" localSheetId="1">'Приложение 2'!$A$1:$Z$41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4" i="1" l="1"/>
  <c r="H83" i="1"/>
  <c r="I83" i="1"/>
  <c r="J83" i="1"/>
  <c r="L83" i="1"/>
  <c r="Q102" i="1"/>
  <c r="Q101" i="1"/>
  <c r="Q100" i="1"/>
  <c r="Q99" i="1"/>
  <c r="Q98" i="1"/>
  <c r="Q97" i="1"/>
  <c r="Q96" i="1"/>
  <c r="Q95" i="1"/>
  <c r="Q94" i="1"/>
  <c r="Q93" i="1"/>
  <c r="Q92" i="1"/>
  <c r="Q91" i="1"/>
  <c r="Q89" i="1"/>
  <c r="Q88" i="1"/>
  <c r="Q87" i="1"/>
  <c r="Q86" i="1"/>
  <c r="Q85" i="1"/>
  <c r="P83" i="1"/>
  <c r="P48" i="1"/>
  <c r="L48" i="1"/>
</calcChain>
</file>

<file path=xl/sharedStrings.xml><?xml version="1.0" encoding="utf-8"?>
<sst xmlns="http://schemas.openxmlformats.org/spreadsheetml/2006/main" count="1132" uniqueCount="226">
  <si>
    <t>№ по району</t>
  </si>
  <si>
    <t>Адрес многоквартирного дома</t>
  </si>
  <si>
    <t>Год</t>
  </si>
  <si>
    <t>Материал стен</t>
  </si>
  <si>
    <t>Общая площадь МКД, всего</t>
  </si>
  <si>
    <t>Площадь помещений МКД:</t>
  </si>
  <si>
    <t>Стоимость капитального ремонта</t>
  </si>
  <si>
    <t>Вид капитального ремонта</t>
  </si>
  <si>
    <t>Плановая дата завершения работ</t>
  </si>
  <si>
    <t>В том числе жилых помещений, находящихся в собственности граждан</t>
  </si>
  <si>
    <t>в том числе:</t>
  </si>
  <si>
    <t>чел.</t>
  </si>
  <si>
    <t>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</si>
  <si>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</si>
  <si>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</si>
  <si>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</si>
  <si>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</si>
  <si>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</si>
  <si>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</si>
  <si>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</si>
  <si>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</si>
  <si>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</si>
  <si>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</si>
  <si>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</si>
  <si>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</si>
  <si>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</si>
  <si>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</si>
  <si>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</si>
  <si>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</si>
  <si>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</si>
  <si>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</si>
  <si>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</si>
  <si>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</si>
  <si>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</si>
  <si>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</si>
  <si>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</si>
  <si>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</si>
  <si>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</si>
  <si>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</si>
  <si>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</si>
  <si>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</si>
  <si>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X</t>
  </si>
  <si>
    <t>-</t>
  </si>
  <si>
    <t>Кирпич</t>
  </si>
  <si>
    <t>0,00</t>
  </si>
  <si>
    <t>Комплекс</t>
  </si>
  <si>
    <t>1968</t>
  </si>
  <si>
    <t>1961</t>
  </si>
  <si>
    <t>Конструктив</t>
  </si>
  <si>
    <t>1978</t>
  </si>
  <si>
    <t>Декабрь 2019</t>
  </si>
  <si>
    <t>Железобетонные панели</t>
  </si>
  <si>
    <t>1995</t>
  </si>
  <si>
    <t>1967</t>
  </si>
  <si>
    <t>1962</t>
  </si>
  <si>
    <t>1976</t>
  </si>
  <si>
    <t>1971</t>
  </si>
  <si>
    <t>30</t>
  </si>
  <si>
    <t>2008</t>
  </si>
  <si>
    <t>31</t>
  </si>
  <si>
    <t>1977</t>
  </si>
  <si>
    <t>33</t>
  </si>
  <si>
    <t>Сентябрь 2019</t>
  </si>
  <si>
    <t>34</t>
  </si>
  <si>
    <t>1979</t>
  </si>
  <si>
    <t>1959</t>
  </si>
  <si>
    <t>1973</t>
  </si>
  <si>
    <t>1974</t>
  </si>
  <si>
    <t>29</t>
  </si>
  <si>
    <t>1969</t>
  </si>
  <si>
    <t>32</t>
  </si>
  <si>
    <t>1963</t>
  </si>
  <si>
    <t>1992</t>
  </si>
  <si>
    <t>1975</t>
  </si>
  <si>
    <t>Апрель 2019</t>
  </si>
  <si>
    <t>1984</t>
  </si>
  <si>
    <t>1983</t>
  </si>
  <si>
    <t>1982</t>
  </si>
  <si>
    <t>Июль 2019</t>
  </si>
  <si>
    <t>1985</t>
  </si>
  <si>
    <t>Ноябрь 2019</t>
  </si>
  <si>
    <t>Несущие панели</t>
  </si>
  <si>
    <t>Белгородский р-н, Майский п, Кирова ул, 13</t>
  </si>
  <si>
    <t>Белгородский р-н, Разумное пгт, Скворцова ул, 4</t>
  </si>
  <si>
    <t>Белгородский р-н, Разумное пгт, Юбилейная ул, 7</t>
  </si>
  <si>
    <t>Белгородский р-н, Беловское с, Центральная ул, 10</t>
  </si>
  <si>
    <t>Белгородский р-н, Бессоновка с, Интернациональная ул, 4</t>
  </si>
  <si>
    <t>Белгородский р-н, Бессоновка с, Интернациональная ул, 5</t>
  </si>
  <si>
    <t>Белгородский р-н, Бессоновка с, Интернациональная ул, 6</t>
  </si>
  <si>
    <t>Белгородский р-н, Бессоновка с, Мичурина ул, 2</t>
  </si>
  <si>
    <t>Белгородский р-н, Веселая Лопань с, Заводская ул, 9</t>
  </si>
  <si>
    <t>Белгородский р-н, Веселая Лопань с, Заводская ул, 10</t>
  </si>
  <si>
    <t>Белгородский р-н, Веселая Лопань с, Заводская ул, 11</t>
  </si>
  <si>
    <t>Белгородский р-н, Веселая Лопань с, Кооперативная ул, 74</t>
  </si>
  <si>
    <t>Белгородский р-н, Веселая Лопань с, Октябрьская ул, 1</t>
  </si>
  <si>
    <t>1965</t>
  </si>
  <si>
    <t>Белгородский р-н, Веселая Лопань с, Октябрьская ул, 2</t>
  </si>
  <si>
    <t>Белгородский р-н, Веселая Лопань с, Садовая ул, 25</t>
  </si>
  <si>
    <t>Белгородский р-н, Веселая Лопань с, Садовая ул, 26</t>
  </si>
  <si>
    <t>Белгородский р-н, Дубовое п, Зеленая ул, 2</t>
  </si>
  <si>
    <t>1964</t>
  </si>
  <si>
    <t>Белгородский р-н, Дубовое п, Зеленая ул, 4</t>
  </si>
  <si>
    <t>Белгородский р-н, Дубовое п, Зеленая ул, 6</t>
  </si>
  <si>
    <t>Белгородский р-н, Дубовое п, Зеленая ул, 10</t>
  </si>
  <si>
    <t>Белгородский р-н, Дубовое п, Садовая ул, 1</t>
  </si>
  <si>
    <t>2018</t>
  </si>
  <si>
    <t>Белгородский р-н, Дубовое п, Ягодная ул, 1</t>
  </si>
  <si>
    <t>Белгородский р-н, Дубовое п, Ягодная ул, 7а</t>
  </si>
  <si>
    <t>Белгородский р-н, Октябрьский пгт, Ватутина ул, 4б</t>
  </si>
  <si>
    <t>1956</t>
  </si>
  <si>
    <t>Белгородский р-н, Октябрьский пгт, Матросова ул, 18</t>
  </si>
  <si>
    <t>Белгородский р-н, Октябрьский пгт, Чкалова ул, 13</t>
  </si>
  <si>
    <t>Белгородский р-н, Разумное пгт, Железнодорожная ул, 7</t>
  </si>
  <si>
    <t>Белгородский р-н, Разумное пгт, Железнодорожная ул, 17</t>
  </si>
  <si>
    <t>1987</t>
  </si>
  <si>
    <t>Белгородский р-н, Разумное пгт, Ленина пр-кт, 5</t>
  </si>
  <si>
    <t>Белгородский р-н, Разумное пгт, Филиппова ул, 4</t>
  </si>
  <si>
    <t>Белгородский р-н, Северный пгт, Октябрьская ул, 50</t>
  </si>
  <si>
    <t>Белгородский р-н, Стрелецкое с, Королева ул, 46</t>
  </si>
  <si>
    <t>Белгородский р-н, Таврово с, Садовый пер, 4</t>
  </si>
  <si>
    <t>Белгородский р-н, Ясные Зори с, Кирова ул, 16</t>
  </si>
  <si>
    <t>Белгородский р-н, Октябрьский пгт, 70 лет Октября ул, 4</t>
  </si>
  <si>
    <t>1988</t>
  </si>
  <si>
    <t>Проект</t>
  </si>
  <si>
    <t>1981</t>
  </si>
  <si>
    <t>1980</t>
  </si>
  <si>
    <t>1993</t>
  </si>
  <si>
    <t>Сентябрь 2020</t>
  </si>
  <si>
    <t>Апрель 2020</t>
  </si>
  <si>
    <t>Декабрь 2020</t>
  </si>
  <si>
    <t>Белгородский р-н, Бессоновка с, Гагарина ул, 1</t>
  </si>
  <si>
    <t>Белгородский р-н, Бессоновка с, Интернациональная ул, 1</t>
  </si>
  <si>
    <t>Белгородский р-н, Бессоновка с, Интернациональная ул, 2</t>
  </si>
  <si>
    <t>Белгородский р-н, Бессоновка с, Интернациональная ул, 3</t>
  </si>
  <si>
    <t>Белгородский р-н, Бессоновка с, Мичурина ул, 1</t>
  </si>
  <si>
    <t>Белгородский р-н, Бессоновка с, Мичурина ул, 3</t>
  </si>
  <si>
    <t>Белгородский р-н, Бессоновка с, Мичурина ул, 4</t>
  </si>
  <si>
    <t>Белгородский р-н, Комсомольский п, Центральная ул, 3</t>
  </si>
  <si>
    <t>Белгородский р-н, Комсомольский п, Центральная ул, 4</t>
  </si>
  <si>
    <t>Белгородский р-н, Комсомольский п, Центральная ул, 5</t>
  </si>
  <si>
    <t>Белгородский р-н, Комсомольский п, Центральная ул, 6</t>
  </si>
  <si>
    <t>Белгородский р-н, Комсомольский п, Центральная ул, 7</t>
  </si>
  <si>
    <t>Белгородский р-н, Комсомольский п, Центральная ул, 8</t>
  </si>
  <si>
    <t>Белгородский р-н, Майский п, Садовая ул, 1</t>
  </si>
  <si>
    <t>Белгородский р-н, Октябрьский пгт, Чкалова ул, 15а</t>
  </si>
  <si>
    <t>Белгородский р-н, Разумное пгт, 78 Гвардейской Дивизии ул, 10</t>
  </si>
  <si>
    <t>Белгородский р-н, Разумное пгт, Бельгина ул, 5</t>
  </si>
  <si>
    <t>Белгородский р-н, Разумное пгт, Железнодорожная ул, 9</t>
  </si>
  <si>
    <t>Белгородский р-н, Северный пгт, Олимпийская ул, 10</t>
  </si>
  <si>
    <t>1998</t>
  </si>
  <si>
    <t>Белгородский р-н, Стрелецкое с, Королева ул, 32</t>
  </si>
  <si>
    <t>Белгородский р-н, Стрелецкое с, Королева ул, 48</t>
  </si>
  <si>
    <t>Белгородский р-н, Ясные Зори с, Кирова ул, 22</t>
  </si>
  <si>
    <t>Белгородский р-н, Ясные Зори с, Кирова ул, 26</t>
  </si>
  <si>
    <t>Сентябрь 2021</t>
  </si>
  <si>
    <t>Белгородский р-н, Веселая Лопань с, Заводская ул, 7а</t>
  </si>
  <si>
    <t>Белгородский р-н, Комсомольский п, Центральная ул, 11</t>
  </si>
  <si>
    <t>Белгородский р-н, Красный Октябрь с, Гагарина ул, 14</t>
  </si>
  <si>
    <t>Белгородский р-н, Майский п, Вавилова ул, 28</t>
  </si>
  <si>
    <t>Белгородский р-н, Майский п, Вавилова ул, 30</t>
  </si>
  <si>
    <t>Белгородский р-н, Майский п, Зеленая ул, 1</t>
  </si>
  <si>
    <t>Белгородский р-н, Октябрьский пгт, Ватутина ул, 16</t>
  </si>
  <si>
    <t>Белгородский р-н, Октябрьский пгт, Кутузова ул, 2</t>
  </si>
  <si>
    <t>Белгородский р-н, Петропавловка с, Заводская ул, 1</t>
  </si>
  <si>
    <t>Белгородский р-н, Петропавловка с, Заводская ул, 2</t>
  </si>
  <si>
    <t>Белгородский р-н, Разумное пгт, 78 Гвардейской Дивизии ул, 4</t>
  </si>
  <si>
    <t>Белгородский р-н, Разумное пгт, 78 Гвардейской Дивизии ул, 11</t>
  </si>
  <si>
    <t>Белгородский р-н, Разумное пгт, Ленина пр-кт, 7</t>
  </si>
  <si>
    <t>Белгородский р-н, Разумное пгт, Станционная ул, 6</t>
  </si>
  <si>
    <t>Белгородский р-н, Разумное пгт, Станционная ул, 8</t>
  </si>
  <si>
    <t>Белгородский р-н, Разумное пгт, Филиппова ул, 6</t>
  </si>
  <si>
    <t>Белгородский р-н, Стрелецкое с, Королева ул, 50</t>
  </si>
  <si>
    <t>Коли-чество этажей</t>
  </si>
  <si>
    <t>Коли-чество подъездов</t>
  </si>
  <si>
    <t>Стоимость капитального ремонта, ВСЕГО</t>
  </si>
  <si>
    <t>Виды, установленные нормативным правовым актом субъекта Российской Федерации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</si>
  <si>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</si>
  <si>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</si>
  <si>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</si>
  <si>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</si>
  <si>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</si>
  <si>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</si>
  <si>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</si>
  <si>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Переустройство невентилируемой крыши на вентилируемую крышу, устройство выходов на кровлю</t>
  </si>
  <si>
    <t>Установка коллективных (общедомовых) ПУ и УУ</t>
  </si>
  <si>
    <t>Устройство пандусов</t>
  </si>
  <si>
    <t>Строительный контроль</t>
  </si>
  <si>
    <t>Проектные работы</t>
  </si>
  <si>
    <t>Всего</t>
  </si>
  <si>
    <t>Электроснабжение</t>
  </si>
  <si>
    <t>Теплоснабжение</t>
  </si>
  <si>
    <t>Водоснабжение</t>
  </si>
  <si>
    <t>Водоотведение</t>
  </si>
  <si>
    <t>ХВС</t>
  </si>
  <si>
    <t>ГВС</t>
  </si>
  <si>
    <t>ед.</t>
  </si>
  <si>
    <t>кв.м.</t>
  </si>
  <si>
    <t>Белгородский р-н, Северный пгт, Октябрьская ул, 54</t>
  </si>
  <si>
    <t>Белгородский р-н, Северный пгт, Октябрьская ул, 56</t>
  </si>
  <si>
    <t>Белгородский р-н, Разумное пгт, 78 Гвардейской Дивизии ул, 5б</t>
  </si>
  <si>
    <t>2000</t>
  </si>
  <si>
    <t>Количество жителей, зарегистриро-ванных в МКД на дату утверждения программы</t>
  </si>
  <si>
    <t>ввода в эксплуа-тацию</t>
  </si>
  <si>
    <t>проведения последнего капитального ремонта</t>
  </si>
  <si>
    <t>Март 2020</t>
  </si>
  <si>
    <t>кв. м</t>
  </si>
  <si>
    <t>за счет средств Фонда</t>
  </si>
  <si>
    <t>за счет бюджета Белгородской области</t>
  </si>
  <si>
    <t>за счет средств местного бюджета</t>
  </si>
  <si>
    <t>за счет средств собственников помещений в МКД</t>
  </si>
  <si>
    <t>Удельная стоимость капитального ремонта 
1 кв. м общей площади помещений МКД (для комплексного ремонта)</t>
  </si>
  <si>
    <t>Предельная стоимость капитального ремонта 
1 кв. м общей площади помещений МКД</t>
  </si>
  <si>
    <t>руб/кв. м</t>
  </si>
  <si>
    <t>II. Реестр многоквартирных домов, включенных в соответствии с жилищным законодательством в краткосрочный план реализации адресной программы капитального ремонта общего имущества многоквартирных домов в Белгородской области на 2019 год, по видам ремонта</t>
  </si>
  <si>
    <t>Виды, установленные пунктом 1 ст. 166 Жилищного кодекса Российской Федерации</t>
  </si>
  <si>
    <t>Иные виды работ по решению общего собрания собственников помещения</t>
  </si>
  <si>
    <t>Июнь 2019</t>
  </si>
  <si>
    <t>Итого по Белгородскому району на 2019 год:</t>
  </si>
  <si>
    <t>Итого по Белгородскому району на 2020 год:</t>
  </si>
  <si>
    <t>Итого по Белгородскому району на 2021 год:</t>
  </si>
  <si>
    <t>Белгородский р-н, Октябрьский пгт, Ватутина ул, 4а</t>
  </si>
  <si>
    <t>к распоряжению администрации</t>
  </si>
  <si>
    <t>Белгородского района Белгородской области</t>
  </si>
  <si>
    <t>План реализации адресной программы проведения капитального ремонта общего имущества в многоквартирных домах на территории муниципального района "Белгородский район" в Белгородской области на период 2019 - 2021 годы</t>
  </si>
  <si>
    <t xml:space="preserve">Приложение </t>
  </si>
  <si>
    <t>от  «6» апреля 2020 г. № 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</si>
</sst>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charset val="1"/>
    </font>
    <font>
      <b/>
      <sz val="22"/>
      <color rgb="FF000000"/>
      <name val="Times New Roman"/>
      <family val="1"/>
      <charset val="204"/>
    </font>
    <font>
      <b/>
      <sz val="17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 applyAlignment="1">
      <alignment horizontal="left"/>
    </xf>
    <xf numFmtId="0" fontId="6" fillId="0" borderId="0" xfId="1" applyAlignment="1">
      <alignment horizontal="left"/>
    </xf>
    <xf numFmtId="0" fontId="6" fillId="0" borderId="1" xfId="1" applyBorder="1" applyAlignment="1">
      <alignment horizontal="left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0" xfId="1" applyFill="1" applyAlignment="1">
      <alignment horizontal="left"/>
    </xf>
    <xf numFmtId="0" fontId="6" fillId="0" borderId="1" xfId="1" applyFill="1" applyBorder="1" applyAlignment="1">
      <alignment horizontal="left"/>
    </xf>
    <xf numFmtId="0" fontId="7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abSelected="1" view="pageLayout" topLeftCell="D1" zoomScale="55" zoomScaleNormal="70" zoomScaleSheetLayoutView="70" zoomScalePageLayoutView="55" workbookViewId="0">
      <selection activeCell="Q4" sqref="Q4:T4"/>
    </sheetView>
  </sheetViews>
  <sheetFormatPr defaultRowHeight="12.75" x14ac:dyDescent="0.2"/>
  <cols>
    <col min="1" max="1" width="9.140625" style="15" customWidth="1"/>
    <col min="2" max="2" width="72.5703125" style="15" customWidth="1"/>
    <col min="3" max="3" width="13.140625" style="15" customWidth="1"/>
    <col min="4" max="4" width="18.42578125" style="15" customWidth="1"/>
    <col min="5" max="5" width="33.85546875" style="15" customWidth="1"/>
    <col min="6" max="6" width="10.140625" style="16" customWidth="1"/>
    <col min="7" max="7" width="13.85546875" style="16" customWidth="1"/>
    <col min="8" max="8" width="15.7109375" style="15" customWidth="1"/>
    <col min="9" max="9" width="17.140625" style="15" customWidth="1"/>
    <col min="10" max="10" width="18.5703125" style="15" customWidth="1"/>
    <col min="11" max="11" width="17.42578125" style="16" customWidth="1"/>
    <col min="12" max="12" width="21.5703125" style="15" customWidth="1"/>
    <col min="13" max="15" width="17.140625" style="15" customWidth="1"/>
    <col min="16" max="16" width="24" style="15" customWidth="1"/>
    <col min="17" max="17" width="19.28515625" style="15" customWidth="1"/>
    <col min="18" max="18" width="19" style="15" customWidth="1"/>
    <col min="19" max="19" width="25" style="15" customWidth="1"/>
    <col min="20" max="20" width="19.28515625" style="15" customWidth="1"/>
    <col min="21" max="16384" width="9.140625" style="15"/>
  </cols>
  <sheetData>
    <row r="1" spans="1:20" ht="30" customHeight="1" x14ac:dyDescent="0.2">
      <c r="Q1" s="43" t="s">
        <v>224</v>
      </c>
      <c r="R1" s="43"/>
      <c r="S1" s="43"/>
      <c r="T1" s="43"/>
    </row>
    <row r="2" spans="1:20" ht="30" customHeight="1" x14ac:dyDescent="0.2">
      <c r="Q2" s="43" t="s">
        <v>221</v>
      </c>
      <c r="R2" s="43"/>
      <c r="S2" s="43"/>
      <c r="T2" s="43"/>
    </row>
    <row r="3" spans="1:20" ht="30" customHeight="1" x14ac:dyDescent="0.2">
      <c r="Q3" s="43" t="s">
        <v>222</v>
      </c>
      <c r="R3" s="43"/>
      <c r="S3" s="43"/>
      <c r="T3" s="43"/>
    </row>
    <row r="4" spans="1:20" ht="30" customHeight="1" x14ac:dyDescent="0.2">
      <c r="Q4" s="43" t="s">
        <v>225</v>
      </c>
      <c r="R4" s="43"/>
      <c r="S4" s="43"/>
      <c r="T4" s="43"/>
    </row>
    <row r="5" spans="1:20" ht="30" customHeight="1" x14ac:dyDescent="0.2">
      <c r="Q5" s="43"/>
      <c r="R5" s="43"/>
      <c r="S5" s="43"/>
      <c r="T5" s="43"/>
    </row>
    <row r="6" spans="1:20" ht="17.850000000000001" customHeight="1" x14ac:dyDescent="0.2"/>
    <row r="7" spans="1:20" ht="28.9" customHeight="1" x14ac:dyDescent="0.2">
      <c r="A7" s="45" t="s">
        <v>223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8" customHeight="1" x14ac:dyDescent="0.2"/>
    <row r="9" spans="1:20" ht="19.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17.850000000000001" customHeight="1" x14ac:dyDescent="0.2">
      <c r="A10" s="17"/>
      <c r="B10" s="17"/>
      <c r="C10" s="17"/>
      <c r="D10" s="17"/>
      <c r="E10" s="17"/>
      <c r="F10" s="18"/>
      <c r="G10" s="18"/>
      <c r="H10" s="17"/>
      <c r="I10" s="17"/>
      <c r="J10" s="17"/>
      <c r="K10" s="18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7.850000000000001" customHeight="1" x14ac:dyDescent="0.2">
      <c r="A11" s="35" t="s">
        <v>0</v>
      </c>
      <c r="B11" s="35" t="s">
        <v>1</v>
      </c>
      <c r="C11" s="35" t="s">
        <v>2</v>
      </c>
      <c r="D11" s="36"/>
      <c r="E11" s="35" t="s">
        <v>3</v>
      </c>
      <c r="F11" s="37" t="s">
        <v>172</v>
      </c>
      <c r="G11" s="37" t="s">
        <v>173</v>
      </c>
      <c r="H11" s="35" t="s">
        <v>4</v>
      </c>
      <c r="I11" s="35" t="s">
        <v>5</v>
      </c>
      <c r="J11" s="36"/>
      <c r="K11" s="37" t="s">
        <v>201</v>
      </c>
      <c r="L11" s="35" t="s">
        <v>6</v>
      </c>
      <c r="M11" s="40"/>
      <c r="N11" s="40"/>
      <c r="O11" s="40"/>
      <c r="P11" s="36"/>
      <c r="Q11" s="35" t="s">
        <v>210</v>
      </c>
      <c r="R11" s="35" t="s">
        <v>211</v>
      </c>
      <c r="S11" s="35" t="s">
        <v>7</v>
      </c>
      <c r="T11" s="35" t="s">
        <v>8</v>
      </c>
    </row>
    <row r="12" spans="1:20" ht="17.100000000000001" customHeight="1" x14ac:dyDescent="0.2">
      <c r="A12" s="41"/>
      <c r="B12" s="41"/>
      <c r="C12" s="35" t="s">
        <v>202</v>
      </c>
      <c r="D12" s="35" t="s">
        <v>203</v>
      </c>
      <c r="E12" s="41"/>
      <c r="F12" s="38"/>
      <c r="G12" s="38"/>
      <c r="H12" s="41"/>
      <c r="I12" s="35" t="s">
        <v>188</v>
      </c>
      <c r="J12" s="35" t="s">
        <v>9</v>
      </c>
      <c r="K12" s="38"/>
      <c r="L12" s="35" t="s">
        <v>188</v>
      </c>
      <c r="M12" s="35" t="s">
        <v>10</v>
      </c>
      <c r="N12" s="40"/>
      <c r="O12" s="40"/>
      <c r="P12" s="36"/>
      <c r="Q12" s="41"/>
      <c r="R12" s="41"/>
      <c r="S12" s="41"/>
      <c r="T12" s="41"/>
    </row>
    <row r="13" spans="1:20" ht="128.85" customHeight="1" x14ac:dyDescent="0.2">
      <c r="A13" s="41"/>
      <c r="B13" s="41"/>
      <c r="C13" s="41"/>
      <c r="D13" s="41"/>
      <c r="E13" s="41"/>
      <c r="F13" s="38"/>
      <c r="G13" s="38"/>
      <c r="H13" s="42"/>
      <c r="I13" s="42"/>
      <c r="J13" s="42"/>
      <c r="K13" s="39"/>
      <c r="L13" s="42"/>
      <c r="M13" s="19" t="s">
        <v>206</v>
      </c>
      <c r="N13" s="19" t="s">
        <v>207</v>
      </c>
      <c r="O13" s="19" t="s">
        <v>208</v>
      </c>
      <c r="P13" s="19" t="s">
        <v>209</v>
      </c>
      <c r="Q13" s="42"/>
      <c r="R13" s="42"/>
      <c r="S13" s="41"/>
      <c r="T13" s="41"/>
    </row>
    <row r="14" spans="1:20" ht="16.5" customHeight="1" x14ac:dyDescent="0.25">
      <c r="A14" s="42"/>
      <c r="B14" s="42"/>
      <c r="C14" s="42"/>
      <c r="D14" s="42"/>
      <c r="E14" s="42"/>
      <c r="F14" s="39"/>
      <c r="G14" s="39"/>
      <c r="H14" s="20" t="s">
        <v>205</v>
      </c>
      <c r="I14" s="20" t="s">
        <v>205</v>
      </c>
      <c r="J14" s="20" t="s">
        <v>205</v>
      </c>
      <c r="K14" s="21" t="s">
        <v>11</v>
      </c>
      <c r="L14" s="20" t="s">
        <v>12</v>
      </c>
      <c r="M14" s="20" t="s">
        <v>12</v>
      </c>
      <c r="N14" s="20" t="s">
        <v>12</v>
      </c>
      <c r="O14" s="20" t="s">
        <v>12</v>
      </c>
      <c r="P14" s="20" t="s">
        <v>12</v>
      </c>
      <c r="Q14" s="20" t="s">
        <v>212</v>
      </c>
      <c r="R14" s="20" t="s">
        <v>212</v>
      </c>
      <c r="S14" s="42"/>
      <c r="T14" s="42"/>
    </row>
    <row r="15" spans="1:20" ht="17.850000000000001" customHeight="1" x14ac:dyDescent="0.25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  <c r="M15" s="22">
        <v>13</v>
      </c>
      <c r="N15" s="22">
        <v>14</v>
      </c>
      <c r="O15" s="22">
        <v>15</v>
      </c>
      <c r="P15" s="22">
        <v>16</v>
      </c>
      <c r="Q15" s="22">
        <v>17</v>
      </c>
      <c r="R15" s="22">
        <v>18</v>
      </c>
      <c r="S15" s="22">
        <v>19</v>
      </c>
      <c r="T15" s="22">
        <v>20</v>
      </c>
    </row>
    <row r="16" spans="1:20" ht="23.85" customHeight="1" x14ac:dyDescent="0.2">
      <c r="A16" s="23" t="s">
        <v>217</v>
      </c>
      <c r="B16" s="24"/>
      <c r="C16" s="25" t="s">
        <v>41</v>
      </c>
      <c r="D16" s="25" t="s">
        <v>41</v>
      </c>
      <c r="E16" s="25" t="s">
        <v>41</v>
      </c>
      <c r="F16" s="26" t="s">
        <v>41</v>
      </c>
      <c r="G16" s="26" t="s">
        <v>41</v>
      </c>
      <c r="H16" s="27">
        <v>50085.72</v>
      </c>
      <c r="I16" s="27">
        <v>39723.71</v>
      </c>
      <c r="J16" s="27">
        <v>39683.61</v>
      </c>
      <c r="K16" s="26">
        <v>2176</v>
      </c>
      <c r="L16" s="27">
        <v>75053208.400000006</v>
      </c>
      <c r="M16" s="27">
        <v>0</v>
      </c>
      <c r="N16" s="27">
        <v>0</v>
      </c>
      <c r="O16" s="27">
        <v>0</v>
      </c>
      <c r="P16" s="27">
        <v>75053208.400000006</v>
      </c>
      <c r="Q16" s="27">
        <v>2786.3224514251901</v>
      </c>
      <c r="R16" s="27" t="s">
        <v>41</v>
      </c>
      <c r="S16" s="25" t="s">
        <v>41</v>
      </c>
      <c r="T16" s="25" t="s">
        <v>41</v>
      </c>
    </row>
    <row r="17" spans="1:20" ht="23.85" customHeight="1" x14ac:dyDescent="0.2">
      <c r="A17" s="28" t="s">
        <v>13</v>
      </c>
      <c r="B17" s="29" t="s">
        <v>93</v>
      </c>
      <c r="C17" s="30" t="s">
        <v>64</v>
      </c>
      <c r="D17" s="30" t="s">
        <v>42</v>
      </c>
      <c r="E17" s="30" t="s">
        <v>43</v>
      </c>
      <c r="F17" s="31">
        <v>2</v>
      </c>
      <c r="G17" s="31">
        <v>1</v>
      </c>
      <c r="H17" s="32">
        <v>682.3</v>
      </c>
      <c r="I17" s="32">
        <v>369.6</v>
      </c>
      <c r="J17" s="32">
        <v>369.6</v>
      </c>
      <c r="K17" s="31">
        <v>20</v>
      </c>
      <c r="L17" s="32">
        <v>1013765.32</v>
      </c>
      <c r="M17" s="32" t="s">
        <v>44</v>
      </c>
      <c r="N17" s="32" t="s">
        <v>44</v>
      </c>
      <c r="O17" s="32" t="s">
        <v>44</v>
      </c>
      <c r="P17" s="32">
        <v>1013765.32</v>
      </c>
      <c r="Q17" s="32">
        <v>2742.87</v>
      </c>
      <c r="R17" s="30" t="s">
        <v>41</v>
      </c>
      <c r="S17" s="30" t="s">
        <v>45</v>
      </c>
      <c r="T17" s="30" t="s">
        <v>50</v>
      </c>
    </row>
    <row r="18" spans="1:20" ht="23.85" customHeight="1" x14ac:dyDescent="0.2">
      <c r="A18" s="28" t="s">
        <v>14</v>
      </c>
      <c r="B18" s="29" t="s">
        <v>94</v>
      </c>
      <c r="C18" s="30" t="s">
        <v>95</v>
      </c>
      <c r="D18" s="30" t="s">
        <v>42</v>
      </c>
      <c r="E18" s="30" t="s">
        <v>81</v>
      </c>
      <c r="F18" s="31">
        <v>2</v>
      </c>
      <c r="G18" s="31">
        <v>3</v>
      </c>
      <c r="H18" s="32">
        <v>1503.8</v>
      </c>
      <c r="I18" s="32">
        <v>1032.0999999999999</v>
      </c>
      <c r="J18" s="32">
        <v>1032.0999999999999</v>
      </c>
      <c r="K18" s="31">
        <v>44</v>
      </c>
      <c r="L18" s="32">
        <v>2803374.36</v>
      </c>
      <c r="M18" s="32" t="s">
        <v>44</v>
      </c>
      <c r="N18" s="32" t="s">
        <v>44</v>
      </c>
      <c r="O18" s="32" t="s">
        <v>44</v>
      </c>
      <c r="P18" s="32">
        <v>2803374.36</v>
      </c>
      <c r="Q18" s="32">
        <v>2716.18</v>
      </c>
      <c r="R18" s="30" t="s">
        <v>41</v>
      </c>
      <c r="S18" s="30" t="s">
        <v>45</v>
      </c>
      <c r="T18" s="30" t="s">
        <v>50</v>
      </c>
    </row>
    <row r="19" spans="1:20" ht="23.85" customHeight="1" x14ac:dyDescent="0.2">
      <c r="A19" s="28" t="s">
        <v>15</v>
      </c>
      <c r="B19" s="29" t="s">
        <v>96</v>
      </c>
      <c r="C19" s="30" t="s">
        <v>95</v>
      </c>
      <c r="D19" s="30" t="s">
        <v>42</v>
      </c>
      <c r="E19" s="30" t="s">
        <v>81</v>
      </c>
      <c r="F19" s="31">
        <v>2</v>
      </c>
      <c r="G19" s="31">
        <v>3</v>
      </c>
      <c r="H19" s="32">
        <v>1602.9</v>
      </c>
      <c r="I19" s="32">
        <v>1031.3</v>
      </c>
      <c r="J19" s="32">
        <v>1031.3</v>
      </c>
      <c r="K19" s="31">
        <v>46</v>
      </c>
      <c r="L19" s="32">
        <v>2800634.42</v>
      </c>
      <c r="M19" s="32" t="s">
        <v>44</v>
      </c>
      <c r="N19" s="32" t="s">
        <v>44</v>
      </c>
      <c r="O19" s="32" t="s">
        <v>44</v>
      </c>
      <c r="P19" s="32">
        <v>2800634.42</v>
      </c>
      <c r="Q19" s="32">
        <v>2715.64</v>
      </c>
      <c r="R19" s="30" t="s">
        <v>41</v>
      </c>
      <c r="S19" s="30" t="s">
        <v>45</v>
      </c>
      <c r="T19" s="30" t="s">
        <v>50</v>
      </c>
    </row>
    <row r="20" spans="1:20" ht="23.85" customHeight="1" x14ac:dyDescent="0.2">
      <c r="A20" s="28" t="s">
        <v>16</v>
      </c>
      <c r="B20" s="29" t="s">
        <v>97</v>
      </c>
      <c r="C20" s="30" t="s">
        <v>46</v>
      </c>
      <c r="D20" s="30" t="s">
        <v>42</v>
      </c>
      <c r="E20" s="30" t="s">
        <v>43</v>
      </c>
      <c r="F20" s="31">
        <v>2</v>
      </c>
      <c r="G20" s="31">
        <v>1</v>
      </c>
      <c r="H20" s="32">
        <v>495.7</v>
      </c>
      <c r="I20" s="32">
        <v>273.7</v>
      </c>
      <c r="J20" s="32">
        <v>273.7</v>
      </c>
      <c r="K20" s="31">
        <v>12</v>
      </c>
      <c r="L20" s="32">
        <v>739961.57</v>
      </c>
      <c r="M20" s="32" t="s">
        <v>44</v>
      </c>
      <c r="N20" s="32" t="s">
        <v>44</v>
      </c>
      <c r="O20" s="32" t="s">
        <v>44</v>
      </c>
      <c r="P20" s="32">
        <v>739961.57</v>
      </c>
      <c r="Q20" s="32">
        <v>2703.55</v>
      </c>
      <c r="R20" s="30" t="s">
        <v>41</v>
      </c>
      <c r="S20" s="30" t="s">
        <v>45</v>
      </c>
      <c r="T20" s="30" t="s">
        <v>50</v>
      </c>
    </row>
    <row r="21" spans="1:20" ht="23.85" customHeight="1" x14ac:dyDescent="0.2">
      <c r="A21" s="28" t="s">
        <v>17</v>
      </c>
      <c r="B21" s="29" t="s">
        <v>98</v>
      </c>
      <c r="C21" s="30" t="s">
        <v>54</v>
      </c>
      <c r="D21" s="30" t="s">
        <v>42</v>
      </c>
      <c r="E21" s="30" t="s">
        <v>43</v>
      </c>
      <c r="F21" s="31">
        <v>2</v>
      </c>
      <c r="G21" s="31">
        <v>1</v>
      </c>
      <c r="H21" s="32">
        <v>501</v>
      </c>
      <c r="I21" s="32">
        <v>277</v>
      </c>
      <c r="J21" s="32">
        <v>277</v>
      </c>
      <c r="K21" s="31">
        <v>14</v>
      </c>
      <c r="L21" s="32">
        <v>713155.02</v>
      </c>
      <c r="M21" s="32" t="s">
        <v>44</v>
      </c>
      <c r="N21" s="32" t="s">
        <v>44</v>
      </c>
      <c r="O21" s="32" t="s">
        <v>44</v>
      </c>
      <c r="P21" s="32">
        <v>713155.02</v>
      </c>
      <c r="Q21" s="32">
        <v>2574.5700000000002</v>
      </c>
      <c r="R21" s="30" t="s">
        <v>41</v>
      </c>
      <c r="S21" s="30" t="s">
        <v>45</v>
      </c>
      <c r="T21" s="30" t="s">
        <v>50</v>
      </c>
    </row>
    <row r="22" spans="1:20" ht="23.85" customHeight="1" x14ac:dyDescent="0.2">
      <c r="A22" s="28" t="s">
        <v>18</v>
      </c>
      <c r="B22" s="29" t="s">
        <v>99</v>
      </c>
      <c r="C22" s="30" t="s">
        <v>100</v>
      </c>
      <c r="D22" s="30" t="s">
        <v>42</v>
      </c>
      <c r="E22" s="30" t="s">
        <v>43</v>
      </c>
      <c r="F22" s="31">
        <v>2</v>
      </c>
      <c r="G22" s="31">
        <v>3</v>
      </c>
      <c r="H22" s="32">
        <v>1082.8</v>
      </c>
      <c r="I22" s="32">
        <v>1007.6</v>
      </c>
      <c r="J22" s="32">
        <v>1007.6</v>
      </c>
      <c r="K22" s="31">
        <v>56</v>
      </c>
      <c r="L22" s="32">
        <v>2723401.02</v>
      </c>
      <c r="M22" s="32" t="s">
        <v>44</v>
      </c>
      <c r="N22" s="32" t="s">
        <v>44</v>
      </c>
      <c r="O22" s="32" t="s">
        <v>44</v>
      </c>
      <c r="P22" s="32">
        <v>2723401.02</v>
      </c>
      <c r="Q22" s="32">
        <v>2702.86</v>
      </c>
      <c r="R22" s="30" t="s">
        <v>41</v>
      </c>
      <c r="S22" s="30" t="s">
        <v>45</v>
      </c>
      <c r="T22" s="30" t="s">
        <v>50</v>
      </c>
    </row>
    <row r="23" spans="1:20" ht="23.85" customHeight="1" x14ac:dyDescent="0.2">
      <c r="A23" s="28" t="s">
        <v>19</v>
      </c>
      <c r="B23" s="29" t="s">
        <v>101</v>
      </c>
      <c r="C23" s="30" t="s">
        <v>71</v>
      </c>
      <c r="D23" s="30" t="s">
        <v>42</v>
      </c>
      <c r="E23" s="30" t="s">
        <v>43</v>
      </c>
      <c r="F23" s="31">
        <v>2</v>
      </c>
      <c r="G23" s="31">
        <v>3</v>
      </c>
      <c r="H23" s="32">
        <v>1077.9000000000001</v>
      </c>
      <c r="I23" s="32">
        <v>1006.1</v>
      </c>
      <c r="J23" s="32">
        <v>1006.1</v>
      </c>
      <c r="K23" s="31">
        <v>57</v>
      </c>
      <c r="L23" s="32">
        <v>2706837.63</v>
      </c>
      <c r="M23" s="32" t="s">
        <v>44</v>
      </c>
      <c r="N23" s="32" t="s">
        <v>44</v>
      </c>
      <c r="O23" s="32" t="s">
        <v>44</v>
      </c>
      <c r="P23" s="32">
        <v>2706837.63</v>
      </c>
      <c r="Q23" s="32">
        <v>2690.43</v>
      </c>
      <c r="R23" s="30" t="s">
        <v>41</v>
      </c>
      <c r="S23" s="30" t="s">
        <v>45</v>
      </c>
      <c r="T23" s="30" t="s">
        <v>50</v>
      </c>
    </row>
    <row r="24" spans="1:20" ht="23.85" customHeight="1" x14ac:dyDescent="0.2">
      <c r="A24" s="28" t="s">
        <v>20</v>
      </c>
      <c r="B24" s="29" t="s">
        <v>102</v>
      </c>
      <c r="C24" s="30" t="s">
        <v>100</v>
      </c>
      <c r="D24" s="30" t="s">
        <v>42</v>
      </c>
      <c r="E24" s="30" t="s">
        <v>43</v>
      </c>
      <c r="F24" s="31">
        <v>2</v>
      </c>
      <c r="G24" s="31">
        <v>3</v>
      </c>
      <c r="H24" s="32">
        <v>1075.4000000000001</v>
      </c>
      <c r="I24" s="32">
        <v>1000</v>
      </c>
      <c r="J24" s="32">
        <v>1000</v>
      </c>
      <c r="K24" s="31">
        <v>60</v>
      </c>
      <c r="L24" s="32">
        <v>2691236.21</v>
      </c>
      <c r="M24" s="32" t="s">
        <v>44</v>
      </c>
      <c r="N24" s="32" t="s">
        <v>44</v>
      </c>
      <c r="O24" s="32" t="s">
        <v>44</v>
      </c>
      <c r="P24" s="32">
        <v>2691236.21</v>
      </c>
      <c r="Q24" s="32">
        <v>2691.24</v>
      </c>
      <c r="R24" s="30" t="s">
        <v>41</v>
      </c>
      <c r="S24" s="30" t="s">
        <v>45</v>
      </c>
      <c r="T24" s="30" t="s">
        <v>50</v>
      </c>
    </row>
    <row r="25" spans="1:20" ht="23.85" customHeight="1" x14ac:dyDescent="0.2">
      <c r="A25" s="28" t="s">
        <v>21</v>
      </c>
      <c r="B25" s="29" t="s">
        <v>82</v>
      </c>
      <c r="C25" s="30" t="s">
        <v>60</v>
      </c>
      <c r="D25" s="30" t="s">
        <v>42</v>
      </c>
      <c r="E25" s="30" t="s">
        <v>51</v>
      </c>
      <c r="F25" s="31">
        <v>5</v>
      </c>
      <c r="G25" s="31">
        <v>4</v>
      </c>
      <c r="H25" s="32">
        <v>3478.7</v>
      </c>
      <c r="I25" s="32">
        <v>2659.1</v>
      </c>
      <c r="J25" s="32">
        <v>2659.1</v>
      </c>
      <c r="K25" s="31">
        <v>120</v>
      </c>
      <c r="L25" s="32">
        <v>4697648.76</v>
      </c>
      <c r="M25" s="32" t="s">
        <v>44</v>
      </c>
      <c r="N25" s="32" t="s">
        <v>44</v>
      </c>
      <c r="O25" s="32" t="s">
        <v>44</v>
      </c>
      <c r="P25" s="32">
        <v>4697648.76</v>
      </c>
      <c r="Q25" s="32">
        <v>1766.63</v>
      </c>
      <c r="R25" s="30" t="s">
        <v>41</v>
      </c>
      <c r="S25" s="30" t="s">
        <v>45</v>
      </c>
      <c r="T25" s="30" t="s">
        <v>50</v>
      </c>
    </row>
    <row r="26" spans="1:20" ht="23.85" customHeight="1" x14ac:dyDescent="0.2">
      <c r="A26" s="28" t="s">
        <v>22</v>
      </c>
      <c r="B26" s="29" t="s">
        <v>84</v>
      </c>
      <c r="C26" s="30" t="s">
        <v>75</v>
      </c>
      <c r="D26" s="30" t="s">
        <v>42</v>
      </c>
      <c r="E26" s="30" t="s">
        <v>43</v>
      </c>
      <c r="F26" s="31">
        <v>3</v>
      </c>
      <c r="G26" s="31">
        <v>3</v>
      </c>
      <c r="H26" s="32">
        <v>2715.9</v>
      </c>
      <c r="I26" s="32">
        <v>1874.57</v>
      </c>
      <c r="J26" s="32">
        <v>1874.57</v>
      </c>
      <c r="K26" s="31">
        <v>93</v>
      </c>
      <c r="L26" s="32">
        <v>8482731.6999999993</v>
      </c>
      <c r="M26" s="32" t="s">
        <v>44</v>
      </c>
      <c r="N26" s="32" t="s">
        <v>44</v>
      </c>
      <c r="O26" s="32" t="s">
        <v>44</v>
      </c>
      <c r="P26" s="32">
        <v>8482731.6999999993</v>
      </c>
      <c r="Q26" s="32">
        <v>4525.16</v>
      </c>
      <c r="R26" s="30" t="s">
        <v>41</v>
      </c>
      <c r="S26" s="30" t="s">
        <v>45</v>
      </c>
      <c r="T26" s="30" t="s">
        <v>50</v>
      </c>
    </row>
    <row r="27" spans="1:20" ht="23.85" customHeight="1" x14ac:dyDescent="0.2">
      <c r="A27" s="28" t="s">
        <v>23</v>
      </c>
      <c r="B27" s="29" t="s">
        <v>117</v>
      </c>
      <c r="C27" s="30" t="s">
        <v>53</v>
      </c>
      <c r="D27" s="30" t="s">
        <v>42</v>
      </c>
      <c r="E27" s="30" t="s">
        <v>43</v>
      </c>
      <c r="F27" s="31">
        <v>2</v>
      </c>
      <c r="G27" s="31">
        <v>2</v>
      </c>
      <c r="H27" s="32">
        <v>372.6</v>
      </c>
      <c r="I27" s="32">
        <v>350.6</v>
      </c>
      <c r="J27" s="32">
        <v>350.6</v>
      </c>
      <c r="K27" s="31">
        <v>40</v>
      </c>
      <c r="L27" s="32">
        <v>947095.42</v>
      </c>
      <c r="M27" s="32" t="s">
        <v>44</v>
      </c>
      <c r="N27" s="32" t="s">
        <v>44</v>
      </c>
      <c r="O27" s="32" t="s">
        <v>44</v>
      </c>
      <c r="P27" s="32">
        <v>947095.42</v>
      </c>
      <c r="Q27" s="32">
        <v>2701.36</v>
      </c>
      <c r="R27" s="30" t="s">
        <v>41</v>
      </c>
      <c r="S27" s="30" t="s">
        <v>45</v>
      </c>
      <c r="T27" s="30" t="s">
        <v>50</v>
      </c>
    </row>
    <row r="28" spans="1:20" ht="23.85" customHeight="1" x14ac:dyDescent="0.2">
      <c r="A28" s="28" t="s">
        <v>24</v>
      </c>
      <c r="B28" s="29" t="s">
        <v>85</v>
      </c>
      <c r="C28" s="30" t="s">
        <v>46</v>
      </c>
      <c r="D28" s="30" t="s">
        <v>42</v>
      </c>
      <c r="E28" s="30" t="s">
        <v>51</v>
      </c>
      <c r="F28" s="31">
        <v>2</v>
      </c>
      <c r="G28" s="31">
        <v>3</v>
      </c>
      <c r="H28" s="32">
        <v>1192.9000000000001</v>
      </c>
      <c r="I28" s="32">
        <v>1080.5</v>
      </c>
      <c r="J28" s="32">
        <v>1080.5</v>
      </c>
      <c r="K28" s="31">
        <v>64</v>
      </c>
      <c r="L28" s="32">
        <v>2834158.54</v>
      </c>
      <c r="M28" s="32" t="s">
        <v>44</v>
      </c>
      <c r="N28" s="32" t="s">
        <v>44</v>
      </c>
      <c r="O28" s="32" t="s">
        <v>44</v>
      </c>
      <c r="P28" s="32">
        <v>2834158.54</v>
      </c>
      <c r="Q28" s="32" t="s">
        <v>41</v>
      </c>
      <c r="R28" s="30" t="s">
        <v>41</v>
      </c>
      <c r="S28" s="30" t="s">
        <v>48</v>
      </c>
      <c r="T28" s="30" t="s">
        <v>80</v>
      </c>
    </row>
    <row r="29" spans="1:20" ht="23.85" customHeight="1" x14ac:dyDescent="0.2">
      <c r="A29" s="28" t="s">
        <v>25</v>
      </c>
      <c r="B29" s="29" t="s">
        <v>86</v>
      </c>
      <c r="C29" s="30" t="s">
        <v>69</v>
      </c>
      <c r="D29" s="30" t="s">
        <v>42</v>
      </c>
      <c r="E29" s="30" t="s">
        <v>43</v>
      </c>
      <c r="F29" s="31">
        <v>2</v>
      </c>
      <c r="G29" s="31">
        <v>3</v>
      </c>
      <c r="H29" s="32">
        <v>947.5</v>
      </c>
      <c r="I29" s="32">
        <v>856.4</v>
      </c>
      <c r="J29" s="32">
        <v>856.4</v>
      </c>
      <c r="K29" s="31">
        <v>35</v>
      </c>
      <c r="L29" s="32">
        <v>2058090.22</v>
      </c>
      <c r="M29" s="32" t="s">
        <v>44</v>
      </c>
      <c r="N29" s="32" t="s">
        <v>44</v>
      </c>
      <c r="O29" s="32" t="s">
        <v>44</v>
      </c>
      <c r="P29" s="32">
        <v>2058090.22</v>
      </c>
      <c r="Q29" s="32" t="s">
        <v>41</v>
      </c>
      <c r="R29" s="30" t="s">
        <v>41</v>
      </c>
      <c r="S29" s="30" t="s">
        <v>48</v>
      </c>
      <c r="T29" s="30" t="s">
        <v>74</v>
      </c>
    </row>
    <row r="30" spans="1:20" ht="23.85" customHeight="1" x14ac:dyDescent="0.2">
      <c r="A30" s="28" t="s">
        <v>26</v>
      </c>
      <c r="B30" s="29" t="s">
        <v>87</v>
      </c>
      <c r="C30" s="30" t="s">
        <v>53</v>
      </c>
      <c r="D30" s="30" t="s">
        <v>42</v>
      </c>
      <c r="E30" s="30" t="s">
        <v>51</v>
      </c>
      <c r="F30" s="31">
        <v>3</v>
      </c>
      <c r="G30" s="31">
        <v>3</v>
      </c>
      <c r="H30" s="32">
        <v>1061.5999999999999</v>
      </c>
      <c r="I30" s="32">
        <v>979.3</v>
      </c>
      <c r="J30" s="32">
        <v>979.3</v>
      </c>
      <c r="K30" s="31">
        <v>69</v>
      </c>
      <c r="L30" s="32">
        <v>1339132.67</v>
      </c>
      <c r="M30" s="32" t="s">
        <v>44</v>
      </c>
      <c r="N30" s="32" t="s">
        <v>44</v>
      </c>
      <c r="O30" s="32" t="s">
        <v>44</v>
      </c>
      <c r="P30" s="32">
        <v>1339132.67</v>
      </c>
      <c r="Q30" s="32" t="s">
        <v>41</v>
      </c>
      <c r="R30" s="30" t="s">
        <v>41</v>
      </c>
      <c r="S30" s="30" t="s">
        <v>48</v>
      </c>
      <c r="T30" s="30" t="s">
        <v>50</v>
      </c>
    </row>
    <row r="31" spans="1:20" ht="23.85" customHeight="1" x14ac:dyDescent="0.2">
      <c r="A31" s="28" t="s">
        <v>27</v>
      </c>
      <c r="B31" s="29" t="s">
        <v>88</v>
      </c>
      <c r="C31" s="30" t="s">
        <v>53</v>
      </c>
      <c r="D31" s="30" t="s">
        <v>42</v>
      </c>
      <c r="E31" s="30" t="s">
        <v>51</v>
      </c>
      <c r="F31" s="31">
        <v>2</v>
      </c>
      <c r="G31" s="31">
        <v>3</v>
      </c>
      <c r="H31" s="32">
        <v>983</v>
      </c>
      <c r="I31" s="32">
        <v>977.4</v>
      </c>
      <c r="J31" s="32">
        <v>977.4</v>
      </c>
      <c r="K31" s="31">
        <v>58</v>
      </c>
      <c r="L31" s="32">
        <v>1402411.89</v>
      </c>
      <c r="M31" s="32" t="s">
        <v>44</v>
      </c>
      <c r="N31" s="32" t="s">
        <v>44</v>
      </c>
      <c r="O31" s="32" t="s">
        <v>44</v>
      </c>
      <c r="P31" s="32">
        <v>1402411.89</v>
      </c>
      <c r="Q31" s="32" t="s">
        <v>41</v>
      </c>
      <c r="R31" s="30" t="s">
        <v>41</v>
      </c>
      <c r="S31" s="30" t="s">
        <v>48</v>
      </c>
      <c r="T31" s="30" t="s">
        <v>50</v>
      </c>
    </row>
    <row r="32" spans="1:20" ht="23.85" customHeight="1" x14ac:dyDescent="0.2">
      <c r="A32" s="28" t="s">
        <v>28</v>
      </c>
      <c r="B32" s="29" t="s">
        <v>89</v>
      </c>
      <c r="C32" s="30" t="s">
        <v>67</v>
      </c>
      <c r="D32" s="30" t="s">
        <v>42</v>
      </c>
      <c r="E32" s="30" t="s">
        <v>43</v>
      </c>
      <c r="F32" s="31">
        <v>2</v>
      </c>
      <c r="G32" s="31">
        <v>1</v>
      </c>
      <c r="H32" s="32">
        <v>423.5</v>
      </c>
      <c r="I32" s="32">
        <v>391.5</v>
      </c>
      <c r="J32" s="32">
        <v>391.5</v>
      </c>
      <c r="K32" s="31">
        <v>16</v>
      </c>
      <c r="L32" s="32">
        <v>1165335.23</v>
      </c>
      <c r="M32" s="32" t="s">
        <v>44</v>
      </c>
      <c r="N32" s="32" t="s">
        <v>44</v>
      </c>
      <c r="O32" s="32" t="s">
        <v>44</v>
      </c>
      <c r="P32" s="32">
        <v>1165335.23</v>
      </c>
      <c r="Q32" s="32" t="s">
        <v>41</v>
      </c>
      <c r="R32" s="30" t="s">
        <v>41</v>
      </c>
      <c r="S32" s="30" t="s">
        <v>48</v>
      </c>
      <c r="T32" s="30" t="s">
        <v>80</v>
      </c>
    </row>
    <row r="33" spans="1:20" ht="23.85" customHeight="1" x14ac:dyDescent="0.2">
      <c r="A33" s="28" t="s">
        <v>29</v>
      </c>
      <c r="B33" s="29" t="s">
        <v>90</v>
      </c>
      <c r="C33" s="30" t="s">
        <v>54</v>
      </c>
      <c r="D33" s="30" t="s">
        <v>42</v>
      </c>
      <c r="E33" s="30" t="s">
        <v>43</v>
      </c>
      <c r="F33" s="31">
        <v>2</v>
      </c>
      <c r="G33" s="31">
        <v>1</v>
      </c>
      <c r="H33" s="32">
        <v>521.20000000000005</v>
      </c>
      <c r="I33" s="32">
        <v>280.2</v>
      </c>
      <c r="J33" s="32">
        <v>280.2</v>
      </c>
      <c r="K33" s="31">
        <v>22</v>
      </c>
      <c r="L33" s="32">
        <v>735365.17</v>
      </c>
      <c r="M33" s="32" t="s">
        <v>44</v>
      </c>
      <c r="N33" s="32" t="s">
        <v>44</v>
      </c>
      <c r="O33" s="32" t="s">
        <v>44</v>
      </c>
      <c r="P33" s="32">
        <v>735365.17</v>
      </c>
      <c r="Q33" s="32" t="s">
        <v>41</v>
      </c>
      <c r="R33" s="30" t="s">
        <v>41</v>
      </c>
      <c r="S33" s="30" t="s">
        <v>48</v>
      </c>
      <c r="T33" s="30" t="s">
        <v>78</v>
      </c>
    </row>
    <row r="34" spans="1:20" ht="23.85" customHeight="1" x14ac:dyDescent="0.2">
      <c r="A34" s="28" t="s">
        <v>30</v>
      </c>
      <c r="B34" s="29" t="s">
        <v>91</v>
      </c>
      <c r="C34" s="30" t="s">
        <v>47</v>
      </c>
      <c r="D34" s="30" t="s">
        <v>42</v>
      </c>
      <c r="E34" s="30" t="s">
        <v>43</v>
      </c>
      <c r="F34" s="31">
        <v>2</v>
      </c>
      <c r="G34" s="31">
        <v>1</v>
      </c>
      <c r="H34" s="32">
        <v>565.4</v>
      </c>
      <c r="I34" s="32">
        <v>327.39999999999998</v>
      </c>
      <c r="J34" s="32">
        <v>327.39999999999998</v>
      </c>
      <c r="K34" s="31">
        <v>15</v>
      </c>
      <c r="L34" s="32">
        <v>878843.66</v>
      </c>
      <c r="M34" s="32" t="s">
        <v>44</v>
      </c>
      <c r="N34" s="32" t="s">
        <v>44</v>
      </c>
      <c r="O34" s="32" t="s">
        <v>44</v>
      </c>
      <c r="P34" s="32">
        <v>878843.66</v>
      </c>
      <c r="Q34" s="32" t="s">
        <v>41</v>
      </c>
      <c r="R34" s="30" t="s">
        <v>41</v>
      </c>
      <c r="S34" s="30" t="s">
        <v>48</v>
      </c>
      <c r="T34" s="30" t="s">
        <v>78</v>
      </c>
    </row>
    <row r="35" spans="1:20" ht="23.85" customHeight="1" x14ac:dyDescent="0.2">
      <c r="A35" s="28" t="s">
        <v>31</v>
      </c>
      <c r="B35" s="29" t="s">
        <v>92</v>
      </c>
      <c r="C35" s="30" t="s">
        <v>65</v>
      </c>
      <c r="D35" s="30" t="s">
        <v>42</v>
      </c>
      <c r="E35" s="30" t="s">
        <v>43</v>
      </c>
      <c r="F35" s="31">
        <v>2</v>
      </c>
      <c r="G35" s="31">
        <v>1</v>
      </c>
      <c r="H35" s="32">
        <v>684.1</v>
      </c>
      <c r="I35" s="32">
        <v>455.12</v>
      </c>
      <c r="J35" s="32">
        <v>455.12</v>
      </c>
      <c r="K35" s="31">
        <v>18</v>
      </c>
      <c r="L35" s="32">
        <v>1594834.07</v>
      </c>
      <c r="M35" s="32" t="s">
        <v>44</v>
      </c>
      <c r="N35" s="32" t="s">
        <v>44</v>
      </c>
      <c r="O35" s="32" t="s">
        <v>44</v>
      </c>
      <c r="P35" s="32">
        <v>1594834.07</v>
      </c>
      <c r="Q35" s="32" t="s">
        <v>41</v>
      </c>
      <c r="R35" s="30" t="s">
        <v>41</v>
      </c>
      <c r="S35" s="30" t="s">
        <v>48</v>
      </c>
      <c r="T35" s="30" t="s">
        <v>50</v>
      </c>
    </row>
    <row r="36" spans="1:20" ht="23.85" customHeight="1" x14ac:dyDescent="0.2">
      <c r="A36" s="28" t="s">
        <v>32</v>
      </c>
      <c r="B36" s="29" t="s">
        <v>103</v>
      </c>
      <c r="C36" s="30" t="s">
        <v>71</v>
      </c>
      <c r="D36" s="30" t="s">
        <v>42</v>
      </c>
      <c r="E36" s="30" t="s">
        <v>43</v>
      </c>
      <c r="F36" s="31">
        <v>2</v>
      </c>
      <c r="G36" s="31">
        <v>3</v>
      </c>
      <c r="H36" s="32">
        <v>1067.8</v>
      </c>
      <c r="I36" s="32">
        <v>992.4</v>
      </c>
      <c r="J36" s="32">
        <v>992.4</v>
      </c>
      <c r="K36" s="31">
        <v>52</v>
      </c>
      <c r="L36" s="32">
        <v>762146.64</v>
      </c>
      <c r="M36" s="32" t="s">
        <v>44</v>
      </c>
      <c r="N36" s="32" t="s">
        <v>44</v>
      </c>
      <c r="O36" s="32" t="s">
        <v>44</v>
      </c>
      <c r="P36" s="32">
        <v>762146.64</v>
      </c>
      <c r="Q36" s="32" t="s">
        <v>41</v>
      </c>
      <c r="R36" s="30" t="s">
        <v>41</v>
      </c>
      <c r="S36" s="30" t="s">
        <v>48</v>
      </c>
      <c r="T36" s="30" t="s">
        <v>50</v>
      </c>
    </row>
    <row r="37" spans="1:20" ht="23.85" customHeight="1" x14ac:dyDescent="0.2">
      <c r="A37" s="28" t="s">
        <v>33</v>
      </c>
      <c r="B37" s="29" t="s">
        <v>104</v>
      </c>
      <c r="C37" s="30" t="s">
        <v>69</v>
      </c>
      <c r="D37" s="30" t="s">
        <v>105</v>
      </c>
      <c r="E37" s="30" t="s">
        <v>43</v>
      </c>
      <c r="F37" s="31">
        <v>2</v>
      </c>
      <c r="G37" s="31">
        <v>2</v>
      </c>
      <c r="H37" s="32">
        <v>802.5</v>
      </c>
      <c r="I37" s="32">
        <v>742.4</v>
      </c>
      <c r="J37" s="32">
        <v>742.4</v>
      </c>
      <c r="K37" s="31">
        <v>45</v>
      </c>
      <c r="L37" s="32">
        <v>1008134.73</v>
      </c>
      <c r="M37" s="32" t="s">
        <v>44</v>
      </c>
      <c r="N37" s="32" t="s">
        <v>44</v>
      </c>
      <c r="O37" s="32" t="s">
        <v>44</v>
      </c>
      <c r="P37" s="32">
        <v>1008134.73</v>
      </c>
      <c r="Q37" s="32" t="s">
        <v>41</v>
      </c>
      <c r="R37" s="30" t="s">
        <v>41</v>
      </c>
      <c r="S37" s="30" t="s">
        <v>48</v>
      </c>
      <c r="T37" s="30" t="s">
        <v>78</v>
      </c>
    </row>
    <row r="38" spans="1:20" ht="23.85" customHeight="1" x14ac:dyDescent="0.2">
      <c r="A38" s="28" t="s">
        <v>34</v>
      </c>
      <c r="B38" s="29" t="s">
        <v>107</v>
      </c>
      <c r="C38" s="30" t="s">
        <v>75</v>
      </c>
      <c r="D38" s="30" t="s">
        <v>58</v>
      </c>
      <c r="E38" s="30" t="s">
        <v>43</v>
      </c>
      <c r="F38" s="31">
        <v>5</v>
      </c>
      <c r="G38" s="31">
        <v>5</v>
      </c>
      <c r="H38" s="32">
        <v>3424.2</v>
      </c>
      <c r="I38" s="32">
        <v>3111.4</v>
      </c>
      <c r="J38" s="32">
        <v>3111.4</v>
      </c>
      <c r="K38" s="31">
        <v>190</v>
      </c>
      <c r="L38" s="32">
        <v>8565695.6600000001</v>
      </c>
      <c r="M38" s="32" t="s">
        <v>44</v>
      </c>
      <c r="N38" s="32" t="s">
        <v>44</v>
      </c>
      <c r="O38" s="32" t="s">
        <v>44</v>
      </c>
      <c r="P38" s="32">
        <v>8565695.6600000001</v>
      </c>
      <c r="Q38" s="32" t="s">
        <v>41</v>
      </c>
      <c r="R38" s="30" t="s">
        <v>41</v>
      </c>
      <c r="S38" s="30" t="s">
        <v>48</v>
      </c>
      <c r="T38" s="30" t="s">
        <v>50</v>
      </c>
    </row>
    <row r="39" spans="1:20" ht="23.85" customHeight="1" x14ac:dyDescent="0.2">
      <c r="A39" s="28" t="s">
        <v>35</v>
      </c>
      <c r="B39" s="29" t="s">
        <v>108</v>
      </c>
      <c r="C39" s="30" t="s">
        <v>109</v>
      </c>
      <c r="D39" s="30" t="s">
        <v>42</v>
      </c>
      <c r="E39" s="30" t="s">
        <v>43</v>
      </c>
      <c r="F39" s="31">
        <v>2</v>
      </c>
      <c r="G39" s="31">
        <v>1</v>
      </c>
      <c r="H39" s="32">
        <v>590.70000000000005</v>
      </c>
      <c r="I39" s="32">
        <v>478.1</v>
      </c>
      <c r="J39" s="32">
        <v>478.1</v>
      </c>
      <c r="K39" s="31">
        <v>26</v>
      </c>
      <c r="L39" s="32">
        <v>1432274.63</v>
      </c>
      <c r="M39" s="32" t="s">
        <v>44</v>
      </c>
      <c r="N39" s="32" t="s">
        <v>44</v>
      </c>
      <c r="O39" s="32" t="s">
        <v>44</v>
      </c>
      <c r="P39" s="32">
        <v>1432274.63</v>
      </c>
      <c r="Q39" s="32" t="s">
        <v>41</v>
      </c>
      <c r="R39" s="30" t="s">
        <v>41</v>
      </c>
      <c r="S39" s="30" t="s">
        <v>48</v>
      </c>
      <c r="T39" s="30" t="s">
        <v>50</v>
      </c>
    </row>
    <row r="40" spans="1:20" ht="23.85" customHeight="1" x14ac:dyDescent="0.2">
      <c r="A40" s="28" t="s">
        <v>36</v>
      </c>
      <c r="B40" s="29" t="s">
        <v>113</v>
      </c>
      <c r="C40" s="30" t="s">
        <v>114</v>
      </c>
      <c r="D40" s="30" t="s">
        <v>42</v>
      </c>
      <c r="E40" s="30" t="s">
        <v>43</v>
      </c>
      <c r="F40" s="31">
        <v>3</v>
      </c>
      <c r="G40" s="31">
        <v>3</v>
      </c>
      <c r="H40" s="32">
        <v>1440.2</v>
      </c>
      <c r="I40" s="32">
        <v>1309.7</v>
      </c>
      <c r="J40" s="32">
        <v>1309.7</v>
      </c>
      <c r="K40" s="31">
        <v>78</v>
      </c>
      <c r="L40" s="32">
        <v>1514134.11</v>
      </c>
      <c r="M40" s="32" t="s">
        <v>44</v>
      </c>
      <c r="N40" s="32" t="s">
        <v>44</v>
      </c>
      <c r="O40" s="32" t="s">
        <v>44</v>
      </c>
      <c r="P40" s="32">
        <v>1514134.11</v>
      </c>
      <c r="Q40" s="32" t="s">
        <v>41</v>
      </c>
      <c r="R40" s="30" t="s">
        <v>41</v>
      </c>
      <c r="S40" s="30" t="s">
        <v>48</v>
      </c>
      <c r="T40" s="30" t="s">
        <v>80</v>
      </c>
    </row>
    <row r="41" spans="1:20" ht="23.85" customHeight="1" x14ac:dyDescent="0.2">
      <c r="A41" s="28" t="s">
        <v>37</v>
      </c>
      <c r="B41" s="29" t="s">
        <v>115</v>
      </c>
      <c r="C41" s="30" t="s">
        <v>77</v>
      </c>
      <c r="D41" s="30" t="s">
        <v>42</v>
      </c>
      <c r="E41" s="30" t="s">
        <v>51</v>
      </c>
      <c r="F41" s="31">
        <v>5</v>
      </c>
      <c r="G41" s="31">
        <v>4</v>
      </c>
      <c r="H41" s="32">
        <v>2971.02</v>
      </c>
      <c r="I41" s="32">
        <v>2747.42</v>
      </c>
      <c r="J41" s="32">
        <v>2747.42</v>
      </c>
      <c r="K41" s="31">
        <v>158</v>
      </c>
      <c r="L41" s="32">
        <v>1821055.9</v>
      </c>
      <c r="M41" s="32" t="s">
        <v>44</v>
      </c>
      <c r="N41" s="32" t="s">
        <v>44</v>
      </c>
      <c r="O41" s="32" t="s">
        <v>44</v>
      </c>
      <c r="P41" s="32">
        <v>1821055.9</v>
      </c>
      <c r="Q41" s="32" t="s">
        <v>41</v>
      </c>
      <c r="R41" s="30" t="s">
        <v>41</v>
      </c>
      <c r="S41" s="30" t="s">
        <v>48</v>
      </c>
      <c r="T41" s="30" t="s">
        <v>80</v>
      </c>
    </row>
    <row r="42" spans="1:20" ht="23.85" customHeight="1" x14ac:dyDescent="0.2">
      <c r="A42" s="28" t="s">
        <v>38</v>
      </c>
      <c r="B42" s="29" t="s">
        <v>116</v>
      </c>
      <c r="C42" s="30" t="s">
        <v>75</v>
      </c>
      <c r="D42" s="30" t="s">
        <v>42</v>
      </c>
      <c r="E42" s="30" t="s">
        <v>51</v>
      </c>
      <c r="F42" s="31">
        <v>5</v>
      </c>
      <c r="G42" s="31">
        <v>6</v>
      </c>
      <c r="H42" s="32">
        <v>5236.3999999999996</v>
      </c>
      <c r="I42" s="32">
        <v>4746.8</v>
      </c>
      <c r="J42" s="32">
        <v>4746.8</v>
      </c>
      <c r="K42" s="31">
        <v>252</v>
      </c>
      <c r="L42" s="32">
        <v>3257658.44</v>
      </c>
      <c r="M42" s="32" t="s">
        <v>44</v>
      </c>
      <c r="N42" s="32" t="s">
        <v>44</v>
      </c>
      <c r="O42" s="32" t="s">
        <v>44</v>
      </c>
      <c r="P42" s="32">
        <v>3257658.44</v>
      </c>
      <c r="Q42" s="32" t="s">
        <v>41</v>
      </c>
      <c r="R42" s="30" t="s">
        <v>41</v>
      </c>
      <c r="S42" s="30" t="s">
        <v>48</v>
      </c>
      <c r="T42" s="30" t="s">
        <v>50</v>
      </c>
    </row>
    <row r="43" spans="1:20" ht="23.85" customHeight="1" x14ac:dyDescent="0.2">
      <c r="A43" s="28" t="s">
        <v>39</v>
      </c>
      <c r="B43" s="29" t="s">
        <v>197</v>
      </c>
      <c r="C43" s="30" t="s">
        <v>72</v>
      </c>
      <c r="D43" s="30" t="s">
        <v>42</v>
      </c>
      <c r="E43" s="30" t="s">
        <v>51</v>
      </c>
      <c r="F43" s="31">
        <v>5</v>
      </c>
      <c r="G43" s="31">
        <v>4</v>
      </c>
      <c r="H43" s="32">
        <v>3920.8</v>
      </c>
      <c r="I43" s="32">
        <v>2760.8</v>
      </c>
      <c r="J43" s="32">
        <v>2760.8</v>
      </c>
      <c r="K43" s="31">
        <v>145</v>
      </c>
      <c r="L43" s="32">
        <v>3183883.77</v>
      </c>
      <c r="M43" s="32" t="s">
        <v>44</v>
      </c>
      <c r="N43" s="32" t="s">
        <v>44</v>
      </c>
      <c r="O43" s="32" t="s">
        <v>44</v>
      </c>
      <c r="P43" s="32">
        <v>3183883.77</v>
      </c>
      <c r="Q43" s="32" t="s">
        <v>41</v>
      </c>
      <c r="R43" s="30" t="s">
        <v>41</v>
      </c>
      <c r="S43" s="30" t="s">
        <v>48</v>
      </c>
      <c r="T43" s="30" t="s">
        <v>216</v>
      </c>
    </row>
    <row r="44" spans="1:20" ht="23.85" customHeight="1" x14ac:dyDescent="0.2">
      <c r="A44" s="28" t="s">
        <v>40</v>
      </c>
      <c r="B44" s="29" t="s">
        <v>198</v>
      </c>
      <c r="C44" s="30" t="s">
        <v>52</v>
      </c>
      <c r="D44" s="30" t="s">
        <v>42</v>
      </c>
      <c r="E44" s="30" t="s">
        <v>51</v>
      </c>
      <c r="F44" s="31">
        <v>5</v>
      </c>
      <c r="G44" s="31">
        <v>4</v>
      </c>
      <c r="H44" s="32">
        <v>4585.2</v>
      </c>
      <c r="I44" s="32">
        <v>2841.2</v>
      </c>
      <c r="J44" s="32">
        <v>2841.2</v>
      </c>
      <c r="K44" s="31">
        <v>170</v>
      </c>
      <c r="L44" s="32">
        <v>3006772.43</v>
      </c>
      <c r="M44" s="32" t="s">
        <v>44</v>
      </c>
      <c r="N44" s="32" t="s">
        <v>44</v>
      </c>
      <c r="O44" s="32" t="s">
        <v>44</v>
      </c>
      <c r="P44" s="32">
        <v>3006772.43</v>
      </c>
      <c r="Q44" s="32" t="s">
        <v>41</v>
      </c>
      <c r="R44" s="30" t="s">
        <v>41</v>
      </c>
      <c r="S44" s="30" t="s">
        <v>48</v>
      </c>
      <c r="T44" s="30" t="s">
        <v>62</v>
      </c>
    </row>
    <row r="45" spans="1:20" ht="23.85" customHeight="1" x14ac:dyDescent="0.2">
      <c r="A45" s="28" t="s">
        <v>68</v>
      </c>
      <c r="B45" s="29" t="s">
        <v>118</v>
      </c>
      <c r="C45" s="30" t="s">
        <v>64</v>
      </c>
      <c r="D45" s="30" t="s">
        <v>42</v>
      </c>
      <c r="E45" s="30" t="s">
        <v>43</v>
      </c>
      <c r="F45" s="31">
        <v>3</v>
      </c>
      <c r="G45" s="31">
        <v>3</v>
      </c>
      <c r="H45" s="32">
        <v>2716.6</v>
      </c>
      <c r="I45" s="32">
        <v>1528.6</v>
      </c>
      <c r="J45" s="32">
        <v>1528.6</v>
      </c>
      <c r="K45" s="31">
        <v>80</v>
      </c>
      <c r="L45" s="32">
        <v>1462953.95</v>
      </c>
      <c r="M45" s="32" t="s">
        <v>44</v>
      </c>
      <c r="N45" s="32" t="s">
        <v>44</v>
      </c>
      <c r="O45" s="32" t="s">
        <v>44</v>
      </c>
      <c r="P45" s="32">
        <v>1462953.95</v>
      </c>
      <c r="Q45" s="32" t="s">
        <v>41</v>
      </c>
      <c r="R45" s="30" t="s">
        <v>41</v>
      </c>
      <c r="S45" s="30" t="s">
        <v>48</v>
      </c>
      <c r="T45" s="30" t="s">
        <v>78</v>
      </c>
    </row>
    <row r="46" spans="1:20" ht="23.85" customHeight="1" x14ac:dyDescent="0.2">
      <c r="A46" s="28" t="s">
        <v>57</v>
      </c>
      <c r="B46" s="29" t="s">
        <v>119</v>
      </c>
      <c r="C46" s="30" t="s">
        <v>49</v>
      </c>
      <c r="D46" s="30" t="s">
        <v>42</v>
      </c>
      <c r="E46" s="30" t="s">
        <v>43</v>
      </c>
      <c r="F46" s="31">
        <v>3</v>
      </c>
      <c r="G46" s="31">
        <v>2</v>
      </c>
      <c r="H46" s="32">
        <v>1168.5999999999999</v>
      </c>
      <c r="I46" s="32">
        <v>1138.2</v>
      </c>
      <c r="J46" s="32">
        <v>1098.0999999999999</v>
      </c>
      <c r="K46" s="31">
        <v>57</v>
      </c>
      <c r="L46" s="32">
        <v>3456144.15</v>
      </c>
      <c r="M46" s="32" t="s">
        <v>44</v>
      </c>
      <c r="N46" s="32" t="s">
        <v>44</v>
      </c>
      <c r="O46" s="32" t="s">
        <v>44</v>
      </c>
      <c r="P46" s="32">
        <v>3456144.15</v>
      </c>
      <c r="Q46" s="32" t="s">
        <v>41</v>
      </c>
      <c r="R46" s="30" t="s">
        <v>41</v>
      </c>
      <c r="S46" s="30" t="s">
        <v>48</v>
      </c>
      <c r="T46" s="30" t="s">
        <v>50</v>
      </c>
    </row>
    <row r="47" spans="1:20" ht="23.85" customHeight="1" x14ac:dyDescent="0.2">
      <c r="A47" s="28" t="s">
        <v>59</v>
      </c>
      <c r="B47" s="29" t="s">
        <v>120</v>
      </c>
      <c r="C47" s="30" t="s">
        <v>66</v>
      </c>
      <c r="D47" s="30" t="s">
        <v>42</v>
      </c>
      <c r="E47" s="30" t="s">
        <v>43</v>
      </c>
      <c r="F47" s="31">
        <v>3</v>
      </c>
      <c r="G47" s="31">
        <v>2</v>
      </c>
      <c r="H47" s="32">
        <v>1193.5</v>
      </c>
      <c r="I47" s="32">
        <v>1097.2</v>
      </c>
      <c r="J47" s="32">
        <v>1097.2</v>
      </c>
      <c r="K47" s="31">
        <v>64</v>
      </c>
      <c r="L47" s="32">
        <v>3254341.11</v>
      </c>
      <c r="M47" s="32" t="s">
        <v>44</v>
      </c>
      <c r="N47" s="32" t="s">
        <v>44</v>
      </c>
      <c r="O47" s="32" t="s">
        <v>44</v>
      </c>
      <c r="P47" s="32">
        <v>3254341.11</v>
      </c>
      <c r="Q47" s="32" t="s">
        <v>41</v>
      </c>
      <c r="R47" s="30" t="s">
        <v>41</v>
      </c>
      <c r="S47" s="30" t="s">
        <v>48</v>
      </c>
      <c r="T47" s="30" t="s">
        <v>50</v>
      </c>
    </row>
    <row r="48" spans="1:20" ht="23.85" customHeight="1" x14ac:dyDescent="0.2">
      <c r="A48" s="33" t="s">
        <v>218</v>
      </c>
      <c r="B48" s="24"/>
      <c r="C48" s="25" t="s">
        <v>41</v>
      </c>
      <c r="D48" s="25" t="s">
        <v>41</v>
      </c>
      <c r="E48" s="25" t="s">
        <v>41</v>
      </c>
      <c r="F48" s="26" t="s">
        <v>41</v>
      </c>
      <c r="G48" s="26" t="s">
        <v>41</v>
      </c>
      <c r="H48" s="27">
        <v>78197.41</v>
      </c>
      <c r="I48" s="27">
        <v>61862.26</v>
      </c>
      <c r="J48" s="27">
        <v>61289.56</v>
      </c>
      <c r="K48" s="26">
        <v>3163</v>
      </c>
      <c r="L48" s="27">
        <f>SUM(L49:L82)</f>
        <v>116957676.28</v>
      </c>
      <c r="M48" s="27">
        <v>0</v>
      </c>
      <c r="N48" s="27">
        <v>0</v>
      </c>
      <c r="O48" s="27">
        <v>0</v>
      </c>
      <c r="P48" s="27">
        <f>SUM(P49:P82)</f>
        <v>116957676.28</v>
      </c>
      <c r="Q48" s="27">
        <v>2673.0139212210402</v>
      </c>
      <c r="R48" s="27" t="s">
        <v>41</v>
      </c>
      <c r="S48" s="25" t="s">
        <v>41</v>
      </c>
      <c r="T48" s="25" t="s">
        <v>41</v>
      </c>
    </row>
    <row r="49" spans="1:20" ht="23.85" customHeight="1" x14ac:dyDescent="0.2">
      <c r="A49" s="28" t="s">
        <v>13</v>
      </c>
      <c r="B49" s="29" t="s">
        <v>130</v>
      </c>
      <c r="C49" s="30" t="s">
        <v>124</v>
      </c>
      <c r="D49" s="30" t="s">
        <v>42</v>
      </c>
      <c r="E49" s="30" t="s">
        <v>43</v>
      </c>
      <c r="F49" s="31">
        <v>2</v>
      </c>
      <c r="G49" s="31">
        <v>1</v>
      </c>
      <c r="H49" s="32">
        <v>416</v>
      </c>
      <c r="I49" s="32">
        <v>381</v>
      </c>
      <c r="J49" s="32">
        <v>381</v>
      </c>
      <c r="K49" s="31">
        <v>23</v>
      </c>
      <c r="L49" s="32">
        <v>1703070</v>
      </c>
      <c r="M49" s="32" t="s">
        <v>44</v>
      </c>
      <c r="N49" s="32" t="s">
        <v>44</v>
      </c>
      <c r="O49" s="32" t="s">
        <v>44</v>
      </c>
      <c r="P49" s="32">
        <v>1703070</v>
      </c>
      <c r="Q49" s="32">
        <v>4470</v>
      </c>
      <c r="R49" s="30" t="s">
        <v>41</v>
      </c>
      <c r="S49" s="30" t="s">
        <v>45</v>
      </c>
      <c r="T49" s="30" t="s">
        <v>127</v>
      </c>
    </row>
    <row r="50" spans="1:20" ht="23.85" customHeight="1" x14ac:dyDescent="0.2">
      <c r="A50" s="28" t="s">
        <v>14</v>
      </c>
      <c r="B50" s="29" t="s">
        <v>131</v>
      </c>
      <c r="C50" s="30" t="s">
        <v>64</v>
      </c>
      <c r="D50" s="30" t="s">
        <v>42</v>
      </c>
      <c r="E50" s="30" t="s">
        <v>43</v>
      </c>
      <c r="F50" s="31">
        <v>2</v>
      </c>
      <c r="G50" s="31">
        <v>3</v>
      </c>
      <c r="H50" s="32">
        <v>1072.0999999999999</v>
      </c>
      <c r="I50" s="32">
        <v>953.8</v>
      </c>
      <c r="J50" s="32">
        <v>953.8</v>
      </c>
      <c r="K50" s="31">
        <v>32</v>
      </c>
      <c r="L50" s="32">
        <v>3717307</v>
      </c>
      <c r="M50" s="32" t="s">
        <v>44</v>
      </c>
      <c r="N50" s="32" t="s">
        <v>44</v>
      </c>
      <c r="O50" s="32" t="s">
        <v>44</v>
      </c>
      <c r="P50" s="32">
        <v>3717307</v>
      </c>
      <c r="Q50" s="32">
        <v>3897.37</v>
      </c>
      <c r="R50" s="30" t="s">
        <v>41</v>
      </c>
      <c r="S50" s="30" t="s">
        <v>45</v>
      </c>
      <c r="T50" s="30" t="s">
        <v>127</v>
      </c>
    </row>
    <row r="51" spans="1:20" ht="23.85" customHeight="1" x14ac:dyDescent="0.2">
      <c r="A51" s="28" t="s">
        <v>15</v>
      </c>
      <c r="B51" s="29" t="s">
        <v>132</v>
      </c>
      <c r="C51" s="30" t="s">
        <v>49</v>
      </c>
      <c r="D51" s="30" t="s">
        <v>42</v>
      </c>
      <c r="E51" s="30" t="s">
        <v>43</v>
      </c>
      <c r="F51" s="31">
        <v>2</v>
      </c>
      <c r="G51" s="31">
        <v>3</v>
      </c>
      <c r="H51" s="32">
        <v>1102.5</v>
      </c>
      <c r="I51" s="32">
        <v>980</v>
      </c>
      <c r="J51" s="32">
        <v>980</v>
      </c>
      <c r="K51" s="31">
        <v>36</v>
      </c>
      <c r="L51" s="32">
        <v>3046702</v>
      </c>
      <c r="M51" s="32" t="s">
        <v>44</v>
      </c>
      <c r="N51" s="32" t="s">
        <v>44</v>
      </c>
      <c r="O51" s="32" t="s">
        <v>44</v>
      </c>
      <c r="P51" s="32">
        <v>3046702</v>
      </c>
      <c r="Q51" s="32">
        <v>3108.88</v>
      </c>
      <c r="R51" s="30" t="s">
        <v>41</v>
      </c>
      <c r="S51" s="30" t="s">
        <v>45</v>
      </c>
      <c r="T51" s="30" t="s">
        <v>127</v>
      </c>
    </row>
    <row r="52" spans="1:20" ht="23.85" customHeight="1" x14ac:dyDescent="0.2">
      <c r="A52" s="28" t="s">
        <v>16</v>
      </c>
      <c r="B52" s="29" t="s">
        <v>133</v>
      </c>
      <c r="C52" s="30" t="s">
        <v>56</v>
      </c>
      <c r="D52" s="30" t="s">
        <v>42</v>
      </c>
      <c r="E52" s="30" t="s">
        <v>43</v>
      </c>
      <c r="F52" s="31">
        <v>2</v>
      </c>
      <c r="G52" s="31">
        <v>3</v>
      </c>
      <c r="H52" s="32">
        <v>983.2</v>
      </c>
      <c r="I52" s="32">
        <v>901.9</v>
      </c>
      <c r="J52" s="32">
        <v>901.9</v>
      </c>
      <c r="K52" s="31">
        <v>33</v>
      </c>
      <c r="L52" s="32">
        <v>2380330</v>
      </c>
      <c r="M52" s="32" t="s">
        <v>44</v>
      </c>
      <c r="N52" s="32" t="s">
        <v>44</v>
      </c>
      <c r="O52" s="32" t="s">
        <v>44</v>
      </c>
      <c r="P52" s="32">
        <v>2380330</v>
      </c>
      <c r="Q52" s="32">
        <v>2639.24</v>
      </c>
      <c r="R52" s="30" t="s">
        <v>41</v>
      </c>
      <c r="S52" s="30" t="s">
        <v>45</v>
      </c>
      <c r="T52" s="30" t="s">
        <v>127</v>
      </c>
    </row>
    <row r="53" spans="1:20" ht="23.85" customHeight="1" x14ac:dyDescent="0.2">
      <c r="A53" s="28" t="s">
        <v>17</v>
      </c>
      <c r="B53" s="29" t="s">
        <v>134</v>
      </c>
      <c r="C53" s="30" t="s">
        <v>55</v>
      </c>
      <c r="D53" s="30" t="s">
        <v>42</v>
      </c>
      <c r="E53" s="30" t="s">
        <v>43</v>
      </c>
      <c r="F53" s="31">
        <v>2</v>
      </c>
      <c r="G53" s="31">
        <v>1</v>
      </c>
      <c r="H53" s="32">
        <v>422.4</v>
      </c>
      <c r="I53" s="32">
        <v>388.8</v>
      </c>
      <c r="J53" s="32">
        <v>388.8</v>
      </c>
      <c r="K53" s="31">
        <v>18</v>
      </c>
      <c r="L53" s="32">
        <v>1737936</v>
      </c>
      <c r="M53" s="32" t="s">
        <v>44</v>
      </c>
      <c r="N53" s="32" t="s">
        <v>44</v>
      </c>
      <c r="O53" s="32" t="s">
        <v>44</v>
      </c>
      <c r="P53" s="32">
        <v>1737936</v>
      </c>
      <c r="Q53" s="32">
        <v>4470</v>
      </c>
      <c r="R53" s="30" t="s">
        <v>41</v>
      </c>
      <c r="S53" s="30" t="s">
        <v>45</v>
      </c>
      <c r="T53" s="30" t="s">
        <v>127</v>
      </c>
    </row>
    <row r="54" spans="1:20" ht="23.85" customHeight="1" x14ac:dyDescent="0.2">
      <c r="A54" s="28" t="s">
        <v>18</v>
      </c>
      <c r="B54" s="29" t="s">
        <v>135</v>
      </c>
      <c r="C54" s="30" t="s">
        <v>55</v>
      </c>
      <c r="D54" s="30" t="s">
        <v>42</v>
      </c>
      <c r="E54" s="30" t="s">
        <v>43</v>
      </c>
      <c r="F54" s="31">
        <v>2</v>
      </c>
      <c r="G54" s="31">
        <v>2</v>
      </c>
      <c r="H54" s="32">
        <v>605.5</v>
      </c>
      <c r="I54" s="32">
        <v>568.29999999999995</v>
      </c>
      <c r="J54" s="32">
        <v>568.29999999999995</v>
      </c>
      <c r="K54" s="31">
        <v>29</v>
      </c>
      <c r="L54" s="32">
        <v>2540301</v>
      </c>
      <c r="M54" s="32" t="s">
        <v>44</v>
      </c>
      <c r="N54" s="32" t="s">
        <v>44</v>
      </c>
      <c r="O54" s="32" t="s">
        <v>44</v>
      </c>
      <c r="P54" s="32">
        <v>2540301</v>
      </c>
      <c r="Q54" s="32">
        <v>4470</v>
      </c>
      <c r="R54" s="30" t="s">
        <v>41</v>
      </c>
      <c r="S54" s="30" t="s">
        <v>45</v>
      </c>
      <c r="T54" s="30" t="s">
        <v>127</v>
      </c>
    </row>
    <row r="55" spans="1:20" ht="23.85" customHeight="1" x14ac:dyDescent="0.2">
      <c r="A55" s="28" t="s">
        <v>19</v>
      </c>
      <c r="B55" s="29" t="s">
        <v>136</v>
      </c>
      <c r="C55" s="30" t="s">
        <v>60</v>
      </c>
      <c r="D55" s="30" t="s">
        <v>42</v>
      </c>
      <c r="E55" s="30" t="s">
        <v>43</v>
      </c>
      <c r="F55" s="31">
        <v>2</v>
      </c>
      <c r="G55" s="31">
        <v>2</v>
      </c>
      <c r="H55" s="32">
        <v>645.70000000000005</v>
      </c>
      <c r="I55" s="32">
        <v>596.5</v>
      </c>
      <c r="J55" s="32">
        <v>596.5</v>
      </c>
      <c r="K55" s="31">
        <v>32</v>
      </c>
      <c r="L55" s="32">
        <v>2664306</v>
      </c>
      <c r="M55" s="32" t="s">
        <v>44</v>
      </c>
      <c r="N55" s="32" t="s">
        <v>44</v>
      </c>
      <c r="O55" s="32" t="s">
        <v>44</v>
      </c>
      <c r="P55" s="32">
        <v>2664306</v>
      </c>
      <c r="Q55" s="32">
        <v>4466.5600000000004</v>
      </c>
      <c r="R55" s="30" t="s">
        <v>41</v>
      </c>
      <c r="S55" s="30" t="s">
        <v>45</v>
      </c>
      <c r="T55" s="30" t="s">
        <v>127</v>
      </c>
    </row>
    <row r="56" spans="1:20" ht="23.85" customHeight="1" x14ac:dyDescent="0.2">
      <c r="A56" s="28" t="s">
        <v>20</v>
      </c>
      <c r="B56" s="29" t="s">
        <v>106</v>
      </c>
      <c r="C56" s="30" t="s">
        <v>67</v>
      </c>
      <c r="D56" s="30" t="s">
        <v>42</v>
      </c>
      <c r="E56" s="30" t="s">
        <v>43</v>
      </c>
      <c r="F56" s="31">
        <v>5</v>
      </c>
      <c r="G56" s="31">
        <v>2</v>
      </c>
      <c r="H56" s="32">
        <v>3150.73</v>
      </c>
      <c r="I56" s="32">
        <v>2742.83</v>
      </c>
      <c r="J56" s="32">
        <v>2458.33</v>
      </c>
      <c r="K56" s="31">
        <v>257</v>
      </c>
      <c r="L56" s="32">
        <v>7197975.79</v>
      </c>
      <c r="M56" s="32" t="s">
        <v>44</v>
      </c>
      <c r="N56" s="32" t="s">
        <v>44</v>
      </c>
      <c r="O56" s="32" t="s">
        <v>44</v>
      </c>
      <c r="P56" s="32">
        <v>7197975.79</v>
      </c>
      <c r="Q56" s="32">
        <v>2624.29</v>
      </c>
      <c r="R56" s="30" t="s">
        <v>41</v>
      </c>
      <c r="S56" s="30" t="s">
        <v>45</v>
      </c>
      <c r="T56" s="30" t="s">
        <v>127</v>
      </c>
    </row>
    <row r="57" spans="1:20" ht="23.85" customHeight="1" x14ac:dyDescent="0.2">
      <c r="A57" s="28" t="s">
        <v>21</v>
      </c>
      <c r="B57" s="29" t="s">
        <v>137</v>
      </c>
      <c r="C57" s="30" t="s">
        <v>73</v>
      </c>
      <c r="D57" s="30" t="s">
        <v>42</v>
      </c>
      <c r="E57" s="30" t="s">
        <v>51</v>
      </c>
      <c r="F57" s="31">
        <v>3</v>
      </c>
      <c r="G57" s="31">
        <v>3</v>
      </c>
      <c r="H57" s="32">
        <v>1839.2</v>
      </c>
      <c r="I57" s="32">
        <v>1219.2</v>
      </c>
      <c r="J57" s="32">
        <v>1175.5</v>
      </c>
      <c r="K57" s="31">
        <v>52</v>
      </c>
      <c r="L57" s="32">
        <v>3217761</v>
      </c>
      <c r="M57" s="32" t="s">
        <v>44</v>
      </c>
      <c r="N57" s="32" t="s">
        <v>44</v>
      </c>
      <c r="O57" s="32" t="s">
        <v>44</v>
      </c>
      <c r="P57" s="32">
        <v>3217761</v>
      </c>
      <c r="Q57" s="32">
        <v>2639.24</v>
      </c>
      <c r="R57" s="30" t="s">
        <v>41</v>
      </c>
      <c r="S57" s="30" t="s">
        <v>45</v>
      </c>
      <c r="T57" s="30" t="s">
        <v>127</v>
      </c>
    </row>
    <row r="58" spans="1:20" ht="23.85" customHeight="1" x14ac:dyDescent="0.2">
      <c r="A58" s="28" t="s">
        <v>22</v>
      </c>
      <c r="B58" s="29" t="s">
        <v>138</v>
      </c>
      <c r="C58" s="30" t="s">
        <v>49</v>
      </c>
      <c r="D58" s="30" t="s">
        <v>105</v>
      </c>
      <c r="E58" s="30" t="s">
        <v>51</v>
      </c>
      <c r="F58" s="31">
        <v>3</v>
      </c>
      <c r="G58" s="31">
        <v>3</v>
      </c>
      <c r="H58" s="32">
        <v>1815</v>
      </c>
      <c r="I58" s="32">
        <v>1176.5</v>
      </c>
      <c r="J58" s="32">
        <v>1176.5</v>
      </c>
      <c r="K58" s="31">
        <v>63</v>
      </c>
      <c r="L58" s="32">
        <v>3105065</v>
      </c>
      <c r="M58" s="32" t="s">
        <v>44</v>
      </c>
      <c r="N58" s="32" t="s">
        <v>44</v>
      </c>
      <c r="O58" s="32" t="s">
        <v>44</v>
      </c>
      <c r="P58" s="32">
        <v>3105065</v>
      </c>
      <c r="Q58" s="32">
        <v>2639.24</v>
      </c>
      <c r="R58" s="30" t="s">
        <v>41</v>
      </c>
      <c r="S58" s="30" t="s">
        <v>45</v>
      </c>
      <c r="T58" s="30" t="s">
        <v>127</v>
      </c>
    </row>
    <row r="59" spans="1:20" ht="23.85" customHeight="1" x14ac:dyDescent="0.2">
      <c r="A59" s="28" t="s">
        <v>23</v>
      </c>
      <c r="B59" s="29" t="s">
        <v>139</v>
      </c>
      <c r="C59" s="30" t="s">
        <v>73</v>
      </c>
      <c r="D59" s="30" t="s">
        <v>42</v>
      </c>
      <c r="E59" s="30" t="s">
        <v>43</v>
      </c>
      <c r="F59" s="31">
        <v>2</v>
      </c>
      <c r="G59" s="31">
        <v>2</v>
      </c>
      <c r="H59" s="32">
        <v>801.9</v>
      </c>
      <c r="I59" s="32">
        <v>756.9</v>
      </c>
      <c r="J59" s="32">
        <v>756.9</v>
      </c>
      <c r="K59" s="31">
        <v>33</v>
      </c>
      <c r="L59" s="32">
        <v>1997640</v>
      </c>
      <c r="M59" s="32" t="s">
        <v>44</v>
      </c>
      <c r="N59" s="32" t="s">
        <v>44</v>
      </c>
      <c r="O59" s="32" t="s">
        <v>44</v>
      </c>
      <c r="P59" s="32">
        <v>1997640</v>
      </c>
      <c r="Q59" s="32">
        <v>2639.24</v>
      </c>
      <c r="R59" s="30" t="s">
        <v>41</v>
      </c>
      <c r="S59" s="30" t="s">
        <v>45</v>
      </c>
      <c r="T59" s="30" t="s">
        <v>127</v>
      </c>
    </row>
    <row r="60" spans="1:20" ht="23.85" customHeight="1" x14ac:dyDescent="0.2">
      <c r="A60" s="28" t="s">
        <v>24</v>
      </c>
      <c r="B60" s="29" t="s">
        <v>140</v>
      </c>
      <c r="C60" s="30" t="s">
        <v>49</v>
      </c>
      <c r="D60" s="30" t="s">
        <v>42</v>
      </c>
      <c r="E60" s="30" t="s">
        <v>51</v>
      </c>
      <c r="F60" s="31">
        <v>3</v>
      </c>
      <c r="G60" s="31">
        <v>3</v>
      </c>
      <c r="H60" s="32">
        <v>1837.4</v>
      </c>
      <c r="I60" s="32">
        <v>1198.8499999999999</v>
      </c>
      <c r="J60" s="32">
        <v>1198.8499999999999</v>
      </c>
      <c r="K60" s="31">
        <v>70</v>
      </c>
      <c r="L60" s="32">
        <v>3164052</v>
      </c>
      <c r="M60" s="32" t="s">
        <v>44</v>
      </c>
      <c r="N60" s="32" t="s">
        <v>44</v>
      </c>
      <c r="O60" s="32" t="s">
        <v>44</v>
      </c>
      <c r="P60" s="32">
        <v>3164052</v>
      </c>
      <c r="Q60" s="32">
        <v>2639.24</v>
      </c>
      <c r="R60" s="30" t="s">
        <v>41</v>
      </c>
      <c r="S60" s="30" t="s">
        <v>45</v>
      </c>
      <c r="T60" s="30" t="s">
        <v>127</v>
      </c>
    </row>
    <row r="61" spans="1:20" ht="23.85" customHeight="1" x14ac:dyDescent="0.2">
      <c r="A61" s="28" t="s">
        <v>25</v>
      </c>
      <c r="B61" s="29" t="s">
        <v>141</v>
      </c>
      <c r="C61" s="30" t="s">
        <v>55</v>
      </c>
      <c r="D61" s="30" t="s">
        <v>105</v>
      </c>
      <c r="E61" s="30" t="s">
        <v>43</v>
      </c>
      <c r="F61" s="31">
        <v>3</v>
      </c>
      <c r="G61" s="31">
        <v>2</v>
      </c>
      <c r="H61" s="32">
        <v>2118.3000000000002</v>
      </c>
      <c r="I61" s="32">
        <v>1075.7</v>
      </c>
      <c r="J61" s="32">
        <v>1075.7</v>
      </c>
      <c r="K61" s="31">
        <v>61</v>
      </c>
      <c r="L61" s="32">
        <v>2378783</v>
      </c>
      <c r="M61" s="32" t="s">
        <v>44</v>
      </c>
      <c r="N61" s="32" t="s">
        <v>44</v>
      </c>
      <c r="O61" s="32" t="s">
        <v>44</v>
      </c>
      <c r="P61" s="32">
        <v>2378783</v>
      </c>
      <c r="Q61" s="32">
        <v>2211.38</v>
      </c>
      <c r="R61" s="30" t="s">
        <v>41</v>
      </c>
      <c r="S61" s="30" t="s">
        <v>45</v>
      </c>
      <c r="T61" s="30" t="s">
        <v>127</v>
      </c>
    </row>
    <row r="62" spans="1:20" ht="23.85" customHeight="1" x14ac:dyDescent="0.2">
      <c r="A62" s="28" t="s">
        <v>26</v>
      </c>
      <c r="B62" s="29" t="s">
        <v>142</v>
      </c>
      <c r="C62" s="30" t="s">
        <v>125</v>
      </c>
      <c r="D62" s="30" t="s">
        <v>42</v>
      </c>
      <c r="E62" s="30" t="s">
        <v>51</v>
      </c>
      <c r="F62" s="31">
        <v>3</v>
      </c>
      <c r="G62" s="31">
        <v>3</v>
      </c>
      <c r="H62" s="32">
        <v>2322.6</v>
      </c>
      <c r="I62" s="32">
        <v>1188.5999999999999</v>
      </c>
      <c r="J62" s="32">
        <v>1188.5999999999999</v>
      </c>
      <c r="K62" s="31">
        <v>61</v>
      </c>
      <c r="L62" s="32">
        <v>3137000</v>
      </c>
      <c r="M62" s="32" t="s">
        <v>44</v>
      </c>
      <c r="N62" s="32" t="s">
        <v>44</v>
      </c>
      <c r="O62" s="32" t="s">
        <v>44</v>
      </c>
      <c r="P62" s="32">
        <v>3137000</v>
      </c>
      <c r="Q62" s="32">
        <v>2639.24</v>
      </c>
      <c r="R62" s="30" t="s">
        <v>41</v>
      </c>
      <c r="S62" s="30" t="s">
        <v>45</v>
      </c>
      <c r="T62" s="30" t="s">
        <v>127</v>
      </c>
    </row>
    <row r="63" spans="1:20" ht="23.85" customHeight="1" x14ac:dyDescent="0.2">
      <c r="A63" s="28" t="s">
        <v>27</v>
      </c>
      <c r="B63" s="29" t="s">
        <v>143</v>
      </c>
      <c r="C63" s="30" t="s">
        <v>64</v>
      </c>
      <c r="D63" s="30" t="s">
        <v>42</v>
      </c>
      <c r="E63" s="30" t="s">
        <v>43</v>
      </c>
      <c r="F63" s="31">
        <v>5</v>
      </c>
      <c r="G63" s="31">
        <v>6</v>
      </c>
      <c r="H63" s="32">
        <v>7395.4</v>
      </c>
      <c r="I63" s="32">
        <v>4684.8</v>
      </c>
      <c r="J63" s="32">
        <v>4684.8</v>
      </c>
      <c r="K63" s="31">
        <v>256</v>
      </c>
      <c r="L63" s="32">
        <v>10378382</v>
      </c>
      <c r="M63" s="32" t="s">
        <v>44</v>
      </c>
      <c r="N63" s="32" t="s">
        <v>44</v>
      </c>
      <c r="O63" s="32" t="s">
        <v>44</v>
      </c>
      <c r="P63" s="32">
        <v>10378382</v>
      </c>
      <c r="Q63" s="32">
        <v>2215.33</v>
      </c>
      <c r="R63" s="30" t="s">
        <v>41</v>
      </c>
      <c r="S63" s="30" t="s">
        <v>45</v>
      </c>
      <c r="T63" s="30" t="s">
        <v>127</v>
      </c>
    </row>
    <row r="64" spans="1:20" ht="23.85" customHeight="1" x14ac:dyDescent="0.2">
      <c r="A64" s="28" t="s">
        <v>28</v>
      </c>
      <c r="B64" s="29" t="s">
        <v>144</v>
      </c>
      <c r="C64" s="30" t="s">
        <v>73</v>
      </c>
      <c r="D64" s="30" t="s">
        <v>42</v>
      </c>
      <c r="E64" s="30" t="s">
        <v>43</v>
      </c>
      <c r="F64" s="31">
        <v>2</v>
      </c>
      <c r="G64" s="31">
        <v>2</v>
      </c>
      <c r="H64" s="32">
        <v>729.3</v>
      </c>
      <c r="I64" s="32">
        <v>698.7</v>
      </c>
      <c r="J64" s="32">
        <v>698.7</v>
      </c>
      <c r="K64" s="31">
        <v>35</v>
      </c>
      <c r="L64" s="32">
        <v>1844036</v>
      </c>
      <c r="M64" s="32" t="s">
        <v>44</v>
      </c>
      <c r="N64" s="32" t="s">
        <v>44</v>
      </c>
      <c r="O64" s="32" t="s">
        <v>44</v>
      </c>
      <c r="P64" s="32">
        <v>1844036</v>
      </c>
      <c r="Q64" s="32">
        <v>2639.24</v>
      </c>
      <c r="R64" s="30" t="s">
        <v>41</v>
      </c>
      <c r="S64" s="30" t="s">
        <v>45</v>
      </c>
      <c r="T64" s="30" t="s">
        <v>127</v>
      </c>
    </row>
    <row r="65" spans="1:20" ht="23.85" customHeight="1" x14ac:dyDescent="0.2">
      <c r="A65" s="28" t="s">
        <v>29</v>
      </c>
      <c r="B65" s="29" t="s">
        <v>145</v>
      </c>
      <c r="C65" s="30" t="s">
        <v>64</v>
      </c>
      <c r="D65" s="30" t="s">
        <v>42</v>
      </c>
      <c r="E65" s="30" t="s">
        <v>51</v>
      </c>
      <c r="F65" s="31">
        <v>5</v>
      </c>
      <c r="G65" s="31">
        <v>4</v>
      </c>
      <c r="H65" s="32">
        <v>3502.4</v>
      </c>
      <c r="I65" s="32">
        <v>2603.4</v>
      </c>
      <c r="J65" s="32">
        <v>2568.1</v>
      </c>
      <c r="K65" s="31">
        <v>171</v>
      </c>
      <c r="L65" s="32">
        <v>8546809</v>
      </c>
      <c r="M65" s="32" t="s">
        <v>44</v>
      </c>
      <c r="N65" s="32" t="s">
        <v>44</v>
      </c>
      <c r="O65" s="32" t="s">
        <v>44</v>
      </c>
      <c r="P65" s="32">
        <v>8546809</v>
      </c>
      <c r="Q65" s="32">
        <v>3282.94</v>
      </c>
      <c r="R65" s="30" t="s">
        <v>41</v>
      </c>
      <c r="S65" s="30" t="s">
        <v>45</v>
      </c>
      <c r="T65" s="30" t="s">
        <v>127</v>
      </c>
    </row>
    <row r="66" spans="1:20" ht="23.85" customHeight="1" x14ac:dyDescent="0.2">
      <c r="A66" s="28" t="s">
        <v>30</v>
      </c>
      <c r="B66" s="29" t="s">
        <v>146</v>
      </c>
      <c r="C66" s="30" t="s">
        <v>64</v>
      </c>
      <c r="D66" s="30" t="s">
        <v>42</v>
      </c>
      <c r="E66" s="30" t="s">
        <v>43</v>
      </c>
      <c r="F66" s="31">
        <v>4</v>
      </c>
      <c r="G66" s="31">
        <v>4</v>
      </c>
      <c r="H66" s="32">
        <v>2209.87</v>
      </c>
      <c r="I66" s="32">
        <v>2159.27</v>
      </c>
      <c r="J66" s="32">
        <v>2159.27</v>
      </c>
      <c r="K66" s="31">
        <v>110</v>
      </c>
      <c r="L66" s="32">
        <v>5698831</v>
      </c>
      <c r="M66" s="32" t="s">
        <v>44</v>
      </c>
      <c r="N66" s="32" t="s">
        <v>44</v>
      </c>
      <c r="O66" s="32" t="s">
        <v>44</v>
      </c>
      <c r="P66" s="32">
        <v>5698831</v>
      </c>
      <c r="Q66" s="32">
        <v>2639.24</v>
      </c>
      <c r="R66" s="30" t="s">
        <v>41</v>
      </c>
      <c r="S66" s="30" t="s">
        <v>45</v>
      </c>
      <c r="T66" s="30" t="s">
        <v>127</v>
      </c>
    </row>
    <row r="67" spans="1:20" ht="23.85" customHeight="1" x14ac:dyDescent="0.2">
      <c r="A67" s="28" t="s">
        <v>31</v>
      </c>
      <c r="B67" s="29" t="s">
        <v>112</v>
      </c>
      <c r="C67" s="30" t="s">
        <v>64</v>
      </c>
      <c r="D67" s="30" t="s">
        <v>42</v>
      </c>
      <c r="E67" s="30" t="s">
        <v>43</v>
      </c>
      <c r="F67" s="31">
        <v>2</v>
      </c>
      <c r="G67" s="31">
        <v>3</v>
      </c>
      <c r="H67" s="32">
        <v>834.7</v>
      </c>
      <c r="I67" s="32">
        <v>742.3</v>
      </c>
      <c r="J67" s="32">
        <v>742.3</v>
      </c>
      <c r="K67" s="31">
        <v>36</v>
      </c>
      <c r="L67" s="32">
        <v>1947954.58</v>
      </c>
      <c r="M67" s="32" t="s">
        <v>44</v>
      </c>
      <c r="N67" s="32" t="s">
        <v>44</v>
      </c>
      <c r="O67" s="32" t="s">
        <v>44</v>
      </c>
      <c r="P67" s="32">
        <v>1947954.58</v>
      </c>
      <c r="Q67" s="32">
        <v>2624.21</v>
      </c>
      <c r="R67" s="30" t="s">
        <v>41</v>
      </c>
      <c r="S67" s="30" t="s">
        <v>45</v>
      </c>
      <c r="T67" s="30" t="s">
        <v>127</v>
      </c>
    </row>
    <row r="68" spans="1:20" ht="23.85" customHeight="1" x14ac:dyDescent="0.2">
      <c r="A68" s="28" t="s">
        <v>32</v>
      </c>
      <c r="B68" s="29" t="s">
        <v>147</v>
      </c>
      <c r="C68" s="30" t="s">
        <v>60</v>
      </c>
      <c r="D68" s="30" t="s">
        <v>42</v>
      </c>
      <c r="E68" s="30" t="s">
        <v>43</v>
      </c>
      <c r="F68" s="31">
        <v>2</v>
      </c>
      <c r="G68" s="31">
        <v>2</v>
      </c>
      <c r="H68" s="32">
        <v>1319.4</v>
      </c>
      <c r="I68" s="32">
        <v>736.5</v>
      </c>
      <c r="J68" s="32">
        <v>636.6</v>
      </c>
      <c r="K68" s="31">
        <v>37</v>
      </c>
      <c r="L68" s="32">
        <v>2291938</v>
      </c>
      <c r="M68" s="32" t="s">
        <v>44</v>
      </c>
      <c r="N68" s="32" t="s">
        <v>44</v>
      </c>
      <c r="O68" s="32" t="s">
        <v>44</v>
      </c>
      <c r="P68" s="32">
        <v>2291938</v>
      </c>
      <c r="Q68" s="32">
        <v>3111.93</v>
      </c>
      <c r="R68" s="30" t="s">
        <v>41</v>
      </c>
      <c r="S68" s="30" t="s">
        <v>45</v>
      </c>
      <c r="T68" s="30" t="s">
        <v>127</v>
      </c>
    </row>
    <row r="69" spans="1:20" ht="23.85" customHeight="1" x14ac:dyDescent="0.2">
      <c r="A69" s="28" t="s">
        <v>33</v>
      </c>
      <c r="B69" s="29" t="s">
        <v>83</v>
      </c>
      <c r="C69" s="30" t="s">
        <v>76</v>
      </c>
      <c r="D69" s="30" t="s">
        <v>42</v>
      </c>
      <c r="E69" s="30" t="s">
        <v>51</v>
      </c>
      <c r="F69" s="31">
        <v>5</v>
      </c>
      <c r="G69" s="31">
        <v>4</v>
      </c>
      <c r="H69" s="32">
        <v>2888.5</v>
      </c>
      <c r="I69" s="32">
        <v>2601</v>
      </c>
      <c r="J69" s="32">
        <v>2601</v>
      </c>
      <c r="K69" s="31">
        <v>181</v>
      </c>
      <c r="L69" s="32">
        <v>6826051.29</v>
      </c>
      <c r="M69" s="32" t="s">
        <v>44</v>
      </c>
      <c r="N69" s="32" t="s">
        <v>44</v>
      </c>
      <c r="O69" s="32" t="s">
        <v>44</v>
      </c>
      <c r="P69" s="32">
        <v>6826051.29</v>
      </c>
      <c r="Q69" s="32">
        <v>2624.39</v>
      </c>
      <c r="R69" s="30" t="s">
        <v>41</v>
      </c>
      <c r="S69" s="30" t="s">
        <v>45</v>
      </c>
      <c r="T69" s="30" t="s">
        <v>127</v>
      </c>
    </row>
    <row r="70" spans="1:20" ht="23.85" customHeight="1" x14ac:dyDescent="0.2">
      <c r="A70" s="28" t="s">
        <v>34</v>
      </c>
      <c r="B70" s="29" t="s">
        <v>148</v>
      </c>
      <c r="C70" s="30" t="s">
        <v>149</v>
      </c>
      <c r="D70" s="30" t="s">
        <v>42</v>
      </c>
      <c r="E70" s="30" t="s">
        <v>43</v>
      </c>
      <c r="F70" s="31">
        <v>5</v>
      </c>
      <c r="G70" s="31">
        <v>12</v>
      </c>
      <c r="H70" s="32">
        <v>10643</v>
      </c>
      <c r="I70" s="32">
        <v>7491.6</v>
      </c>
      <c r="J70" s="32">
        <v>7430</v>
      </c>
      <c r="K70" s="31">
        <v>307</v>
      </c>
      <c r="L70" s="32">
        <v>17496420</v>
      </c>
      <c r="M70" s="32" t="s">
        <v>44</v>
      </c>
      <c r="N70" s="32" t="s">
        <v>44</v>
      </c>
      <c r="O70" s="32" t="s">
        <v>44</v>
      </c>
      <c r="P70" s="32">
        <v>17496420</v>
      </c>
      <c r="Q70" s="32">
        <v>2335.4699999999998</v>
      </c>
      <c r="R70" s="30" t="s">
        <v>41</v>
      </c>
      <c r="S70" s="30" t="s">
        <v>45</v>
      </c>
      <c r="T70" s="30" t="s">
        <v>127</v>
      </c>
    </row>
    <row r="71" spans="1:20" ht="23.85" customHeight="1" x14ac:dyDescent="0.2">
      <c r="A71" s="28" t="s">
        <v>35</v>
      </c>
      <c r="B71" s="29" t="s">
        <v>150</v>
      </c>
      <c r="C71" s="30" t="s">
        <v>73</v>
      </c>
      <c r="D71" s="30" t="s">
        <v>42</v>
      </c>
      <c r="E71" s="30" t="s">
        <v>43</v>
      </c>
      <c r="F71" s="31">
        <v>3</v>
      </c>
      <c r="G71" s="31">
        <v>2</v>
      </c>
      <c r="H71" s="32">
        <v>1987.5</v>
      </c>
      <c r="I71" s="32">
        <v>1073.4000000000001</v>
      </c>
      <c r="J71" s="32">
        <v>1073.4000000000001</v>
      </c>
      <c r="K71" s="31">
        <v>66</v>
      </c>
      <c r="L71" s="32">
        <v>2832960</v>
      </c>
      <c r="M71" s="32" t="s">
        <v>44</v>
      </c>
      <c r="N71" s="32" t="s">
        <v>44</v>
      </c>
      <c r="O71" s="32" t="s">
        <v>44</v>
      </c>
      <c r="P71" s="32">
        <v>2832960</v>
      </c>
      <c r="Q71" s="32">
        <v>2639.24</v>
      </c>
      <c r="R71" s="30" t="s">
        <v>41</v>
      </c>
      <c r="S71" s="30" t="s">
        <v>45</v>
      </c>
      <c r="T71" s="30" t="s">
        <v>127</v>
      </c>
    </row>
    <row r="72" spans="1:20" ht="23.85" customHeight="1" x14ac:dyDescent="0.2">
      <c r="A72" s="28" t="s">
        <v>36</v>
      </c>
      <c r="B72" s="29" t="s">
        <v>151</v>
      </c>
      <c r="C72" s="30" t="s">
        <v>64</v>
      </c>
      <c r="D72" s="30" t="s">
        <v>42</v>
      </c>
      <c r="E72" s="30" t="s">
        <v>51</v>
      </c>
      <c r="F72" s="31">
        <v>3</v>
      </c>
      <c r="G72" s="31">
        <v>2</v>
      </c>
      <c r="H72" s="32">
        <v>1628.5</v>
      </c>
      <c r="I72" s="32">
        <v>1074.4000000000001</v>
      </c>
      <c r="J72" s="32">
        <v>1074.4000000000001</v>
      </c>
      <c r="K72" s="31">
        <v>50</v>
      </c>
      <c r="L72" s="32">
        <v>2835599</v>
      </c>
      <c r="M72" s="32" t="s">
        <v>44</v>
      </c>
      <c r="N72" s="32" t="s">
        <v>44</v>
      </c>
      <c r="O72" s="32" t="s">
        <v>44</v>
      </c>
      <c r="P72" s="32">
        <v>2835599</v>
      </c>
      <c r="Q72" s="32">
        <v>2639.24</v>
      </c>
      <c r="R72" s="30" t="s">
        <v>41</v>
      </c>
      <c r="S72" s="30" t="s">
        <v>45</v>
      </c>
      <c r="T72" s="30" t="s">
        <v>127</v>
      </c>
    </row>
    <row r="73" spans="1:20" ht="23.85" customHeight="1" x14ac:dyDescent="0.2">
      <c r="A73" s="28" t="s">
        <v>37</v>
      </c>
      <c r="B73" s="29" t="s">
        <v>152</v>
      </c>
      <c r="C73" s="30" t="s">
        <v>73</v>
      </c>
      <c r="D73" s="30" t="s">
        <v>42</v>
      </c>
      <c r="E73" s="30" t="s">
        <v>43</v>
      </c>
      <c r="F73" s="31">
        <v>3</v>
      </c>
      <c r="G73" s="31">
        <v>1</v>
      </c>
      <c r="H73" s="32">
        <v>639.20000000000005</v>
      </c>
      <c r="I73" s="32">
        <v>553</v>
      </c>
      <c r="J73" s="32">
        <v>553</v>
      </c>
      <c r="K73" s="31">
        <v>33</v>
      </c>
      <c r="L73" s="32">
        <v>1459499</v>
      </c>
      <c r="M73" s="32" t="s">
        <v>44</v>
      </c>
      <c r="N73" s="32" t="s">
        <v>44</v>
      </c>
      <c r="O73" s="32" t="s">
        <v>44</v>
      </c>
      <c r="P73" s="32">
        <v>1459499</v>
      </c>
      <c r="Q73" s="32">
        <v>2639.24</v>
      </c>
      <c r="R73" s="30" t="s">
        <v>41</v>
      </c>
      <c r="S73" s="30" t="s">
        <v>45</v>
      </c>
      <c r="T73" s="30" t="s">
        <v>127</v>
      </c>
    </row>
    <row r="74" spans="1:20" ht="23.85" customHeight="1" x14ac:dyDescent="0.2">
      <c r="A74" s="28" t="s">
        <v>38</v>
      </c>
      <c r="B74" s="29" t="s">
        <v>153</v>
      </c>
      <c r="C74" s="30" t="s">
        <v>64</v>
      </c>
      <c r="D74" s="30" t="s">
        <v>42</v>
      </c>
      <c r="E74" s="30" t="s">
        <v>43</v>
      </c>
      <c r="F74" s="31">
        <v>3</v>
      </c>
      <c r="G74" s="31">
        <v>1</v>
      </c>
      <c r="H74" s="32">
        <v>618.9</v>
      </c>
      <c r="I74" s="32">
        <v>573.6</v>
      </c>
      <c r="J74" s="32">
        <v>573.6</v>
      </c>
      <c r="K74" s="31">
        <v>32</v>
      </c>
      <c r="L74" s="32">
        <v>1513868</v>
      </c>
      <c r="M74" s="32" t="s">
        <v>44</v>
      </c>
      <c r="N74" s="32" t="s">
        <v>44</v>
      </c>
      <c r="O74" s="32" t="s">
        <v>44</v>
      </c>
      <c r="P74" s="32">
        <v>1513868</v>
      </c>
      <c r="Q74" s="32">
        <v>2639.24</v>
      </c>
      <c r="R74" s="30" t="s">
        <v>41</v>
      </c>
      <c r="S74" s="30" t="s">
        <v>45</v>
      </c>
      <c r="T74" s="30" t="s">
        <v>127</v>
      </c>
    </row>
    <row r="75" spans="1:20" ht="23.85" customHeight="1" x14ac:dyDescent="0.2">
      <c r="A75" s="28" t="s">
        <v>39</v>
      </c>
      <c r="B75" s="29" t="s">
        <v>87</v>
      </c>
      <c r="C75" s="30" t="s">
        <v>53</v>
      </c>
      <c r="D75" s="30" t="s">
        <v>42</v>
      </c>
      <c r="E75" s="30" t="s">
        <v>51</v>
      </c>
      <c r="F75" s="31">
        <v>3</v>
      </c>
      <c r="G75" s="31">
        <v>3</v>
      </c>
      <c r="H75" s="32">
        <v>1061.5999999999999</v>
      </c>
      <c r="I75" s="32">
        <v>979.3</v>
      </c>
      <c r="J75" s="32">
        <v>979.3</v>
      </c>
      <c r="K75" s="31">
        <v>69</v>
      </c>
      <c r="L75" s="32">
        <v>1191600.74</v>
      </c>
      <c r="M75" s="32" t="s">
        <v>44</v>
      </c>
      <c r="N75" s="32" t="s">
        <v>44</v>
      </c>
      <c r="O75" s="32" t="s">
        <v>44</v>
      </c>
      <c r="P75" s="32">
        <v>1191600.74</v>
      </c>
      <c r="Q75" s="32" t="s">
        <v>41</v>
      </c>
      <c r="R75" s="30" t="s">
        <v>41</v>
      </c>
      <c r="S75" s="30" t="s">
        <v>48</v>
      </c>
      <c r="T75" s="30" t="s">
        <v>128</v>
      </c>
    </row>
    <row r="76" spans="1:20" ht="23.85" customHeight="1" x14ac:dyDescent="0.2">
      <c r="A76" s="28" t="s">
        <v>40</v>
      </c>
      <c r="B76" s="29" t="s">
        <v>88</v>
      </c>
      <c r="C76" s="30" t="s">
        <v>53</v>
      </c>
      <c r="D76" s="30" t="s">
        <v>42</v>
      </c>
      <c r="E76" s="30" t="s">
        <v>51</v>
      </c>
      <c r="F76" s="31">
        <v>2</v>
      </c>
      <c r="G76" s="31">
        <v>3</v>
      </c>
      <c r="H76" s="32">
        <v>983</v>
      </c>
      <c r="I76" s="32">
        <v>977.4</v>
      </c>
      <c r="J76" s="32">
        <v>977.4</v>
      </c>
      <c r="K76" s="31">
        <v>58</v>
      </c>
      <c r="L76" s="32">
        <v>1186096.78</v>
      </c>
      <c r="M76" s="32" t="s">
        <v>44</v>
      </c>
      <c r="N76" s="32" t="s">
        <v>44</v>
      </c>
      <c r="O76" s="32" t="s">
        <v>44</v>
      </c>
      <c r="P76" s="32">
        <v>1186096.78</v>
      </c>
      <c r="Q76" s="32" t="s">
        <v>41</v>
      </c>
      <c r="R76" s="30" t="s">
        <v>41</v>
      </c>
      <c r="S76" s="30" t="s">
        <v>48</v>
      </c>
      <c r="T76" s="30" t="s">
        <v>128</v>
      </c>
    </row>
    <row r="77" spans="1:20" ht="23.85" customHeight="1" x14ac:dyDescent="0.2">
      <c r="A77" s="28" t="s">
        <v>68</v>
      </c>
      <c r="B77" s="29" t="s">
        <v>110</v>
      </c>
      <c r="C77" s="30" t="s">
        <v>67</v>
      </c>
      <c r="D77" s="30" t="s">
        <v>42</v>
      </c>
      <c r="E77" s="30" t="s">
        <v>43</v>
      </c>
      <c r="F77" s="31">
        <v>2</v>
      </c>
      <c r="G77" s="31">
        <v>1</v>
      </c>
      <c r="H77" s="32">
        <v>290.7</v>
      </c>
      <c r="I77" s="32">
        <v>250.4</v>
      </c>
      <c r="J77" s="32">
        <v>250.4</v>
      </c>
      <c r="K77" s="31">
        <v>12</v>
      </c>
      <c r="L77" s="32">
        <v>674484.76</v>
      </c>
      <c r="M77" s="32" t="s">
        <v>44</v>
      </c>
      <c r="N77" s="32" t="s">
        <v>44</v>
      </c>
      <c r="O77" s="32" t="s">
        <v>44</v>
      </c>
      <c r="P77" s="32">
        <v>674484.76</v>
      </c>
      <c r="Q77" s="32" t="s">
        <v>41</v>
      </c>
      <c r="R77" s="30" t="s">
        <v>41</v>
      </c>
      <c r="S77" s="30" t="s">
        <v>48</v>
      </c>
      <c r="T77" s="30" t="s">
        <v>127</v>
      </c>
    </row>
    <row r="78" spans="1:20" ht="23.85" customHeight="1" x14ac:dyDescent="0.2">
      <c r="A78" s="28" t="s">
        <v>57</v>
      </c>
      <c r="B78" s="29" t="s">
        <v>111</v>
      </c>
      <c r="C78" s="30" t="s">
        <v>100</v>
      </c>
      <c r="D78" s="30" t="s">
        <v>42</v>
      </c>
      <c r="E78" s="30" t="s">
        <v>43</v>
      </c>
      <c r="F78" s="31">
        <v>2</v>
      </c>
      <c r="G78" s="31">
        <v>1</v>
      </c>
      <c r="H78" s="32">
        <v>389.4</v>
      </c>
      <c r="I78" s="32">
        <v>363</v>
      </c>
      <c r="J78" s="32">
        <v>363</v>
      </c>
      <c r="K78" s="31">
        <v>15</v>
      </c>
      <c r="L78" s="32">
        <v>968386.67</v>
      </c>
      <c r="M78" s="32" t="s">
        <v>44</v>
      </c>
      <c r="N78" s="32" t="s">
        <v>44</v>
      </c>
      <c r="O78" s="32" t="s">
        <v>44</v>
      </c>
      <c r="P78" s="32">
        <v>968386.67</v>
      </c>
      <c r="Q78" s="32" t="s">
        <v>41</v>
      </c>
      <c r="R78" s="30" t="s">
        <v>41</v>
      </c>
      <c r="S78" s="30" t="s">
        <v>48</v>
      </c>
      <c r="T78" s="30" t="s">
        <v>127</v>
      </c>
    </row>
    <row r="79" spans="1:20" ht="23.85" customHeight="1" x14ac:dyDescent="0.2">
      <c r="A79" s="28" t="s">
        <v>59</v>
      </c>
      <c r="B79" s="29" t="s">
        <v>116</v>
      </c>
      <c r="C79" s="30" t="s">
        <v>75</v>
      </c>
      <c r="D79" s="30" t="s">
        <v>42</v>
      </c>
      <c r="E79" s="30" t="s">
        <v>51</v>
      </c>
      <c r="F79" s="31">
        <v>5</v>
      </c>
      <c r="G79" s="31">
        <v>6</v>
      </c>
      <c r="H79" s="32">
        <v>5236.3999999999996</v>
      </c>
      <c r="I79" s="32">
        <v>4746.8</v>
      </c>
      <c r="J79" s="32">
        <v>4746.8</v>
      </c>
      <c r="K79" s="31">
        <v>252</v>
      </c>
      <c r="L79" s="32">
        <v>3728783.21</v>
      </c>
      <c r="M79" s="32" t="s">
        <v>44</v>
      </c>
      <c r="N79" s="32" t="s">
        <v>44</v>
      </c>
      <c r="O79" s="32" t="s">
        <v>44</v>
      </c>
      <c r="P79" s="32">
        <v>3728783.21</v>
      </c>
      <c r="Q79" s="32" t="s">
        <v>41</v>
      </c>
      <c r="R79" s="30" t="s">
        <v>41</v>
      </c>
      <c r="S79" s="30" t="s">
        <v>48</v>
      </c>
      <c r="T79" s="30" t="s">
        <v>127</v>
      </c>
    </row>
    <row r="80" spans="1:20" ht="23.85" customHeight="1" x14ac:dyDescent="0.2">
      <c r="A80" s="28" t="s">
        <v>70</v>
      </c>
      <c r="B80" s="29" t="s">
        <v>118</v>
      </c>
      <c r="C80" s="30" t="s">
        <v>64</v>
      </c>
      <c r="D80" s="30" t="s">
        <v>42</v>
      </c>
      <c r="E80" s="30" t="s">
        <v>43</v>
      </c>
      <c r="F80" s="31">
        <v>3</v>
      </c>
      <c r="G80" s="31">
        <v>3</v>
      </c>
      <c r="H80" s="32">
        <v>2716.6</v>
      </c>
      <c r="I80" s="32">
        <v>1528.6</v>
      </c>
      <c r="J80" s="32">
        <v>1528.6</v>
      </c>
      <c r="K80" s="31">
        <v>80</v>
      </c>
      <c r="L80" s="32">
        <v>2662247.2400000002</v>
      </c>
      <c r="M80" s="32" t="s">
        <v>44</v>
      </c>
      <c r="N80" s="32" t="s">
        <v>44</v>
      </c>
      <c r="O80" s="32" t="s">
        <v>44</v>
      </c>
      <c r="P80" s="32">
        <v>2662247.2400000002</v>
      </c>
      <c r="Q80" s="32" t="s">
        <v>41</v>
      </c>
      <c r="R80" s="30" t="s">
        <v>41</v>
      </c>
      <c r="S80" s="30" t="s">
        <v>48</v>
      </c>
      <c r="T80" s="30" t="s">
        <v>204</v>
      </c>
    </row>
    <row r="81" spans="1:20" ht="23.85" customHeight="1" x14ac:dyDescent="0.2">
      <c r="A81" s="28" t="s">
        <v>61</v>
      </c>
      <c r="B81" s="29" t="s">
        <v>121</v>
      </c>
      <c r="C81" s="30" t="s">
        <v>122</v>
      </c>
      <c r="D81" s="30" t="s">
        <v>105</v>
      </c>
      <c r="E81" s="30" t="s">
        <v>51</v>
      </c>
      <c r="F81" s="31">
        <v>4</v>
      </c>
      <c r="G81" s="31">
        <v>2</v>
      </c>
      <c r="H81" s="32">
        <v>1392.5</v>
      </c>
      <c r="I81" s="32">
        <v>1297.9000000000001</v>
      </c>
      <c r="J81" s="32">
        <v>1297.9000000000001</v>
      </c>
      <c r="K81" s="31">
        <v>65</v>
      </c>
      <c r="L81" s="32">
        <v>237697.93</v>
      </c>
      <c r="M81" s="32" t="s">
        <v>44</v>
      </c>
      <c r="N81" s="32" t="s">
        <v>44</v>
      </c>
      <c r="O81" s="32" t="s">
        <v>44</v>
      </c>
      <c r="P81" s="32">
        <v>237697.93</v>
      </c>
      <c r="Q81" s="32" t="s">
        <v>41</v>
      </c>
      <c r="R81" s="30" t="s">
        <v>41</v>
      </c>
      <c r="S81" s="30" t="s">
        <v>123</v>
      </c>
      <c r="T81" s="30" t="s">
        <v>129</v>
      </c>
    </row>
    <row r="82" spans="1:20" ht="23.85" customHeight="1" x14ac:dyDescent="0.2">
      <c r="A82" s="28" t="s">
        <v>63</v>
      </c>
      <c r="B82" s="29" t="s">
        <v>199</v>
      </c>
      <c r="C82" s="30" t="s">
        <v>200</v>
      </c>
      <c r="D82" s="30" t="s">
        <v>42</v>
      </c>
      <c r="E82" s="30" t="s">
        <v>43</v>
      </c>
      <c r="F82" s="31">
        <v>6</v>
      </c>
      <c r="G82" s="31">
        <v>8</v>
      </c>
      <c r="H82" s="32">
        <v>12598.01</v>
      </c>
      <c r="I82" s="32">
        <v>12598.01</v>
      </c>
      <c r="J82" s="32">
        <v>12550.31</v>
      </c>
      <c r="K82" s="31">
        <v>498</v>
      </c>
      <c r="L82" s="32">
        <v>647802.29</v>
      </c>
      <c r="M82" s="32" t="s">
        <v>44</v>
      </c>
      <c r="N82" s="32" t="s">
        <v>44</v>
      </c>
      <c r="O82" s="32" t="s">
        <v>44</v>
      </c>
      <c r="P82" s="32">
        <v>647802.29</v>
      </c>
      <c r="Q82" s="32" t="s">
        <v>41</v>
      </c>
      <c r="R82" s="30" t="s">
        <v>41</v>
      </c>
      <c r="S82" s="30" t="s">
        <v>123</v>
      </c>
      <c r="T82" s="30" t="s">
        <v>129</v>
      </c>
    </row>
    <row r="83" spans="1:20" ht="23.85" customHeight="1" x14ac:dyDescent="0.2">
      <c r="A83" s="33" t="s">
        <v>219</v>
      </c>
      <c r="B83" s="24"/>
      <c r="C83" s="25" t="s">
        <v>41</v>
      </c>
      <c r="D83" s="25" t="s">
        <v>41</v>
      </c>
      <c r="E83" s="25" t="s">
        <v>41</v>
      </c>
      <c r="F83" s="26" t="s">
        <v>41</v>
      </c>
      <c r="G83" s="26" t="s">
        <v>41</v>
      </c>
      <c r="H83" s="27">
        <f>SUM(H84:H102)</f>
        <v>41868.719999999987</v>
      </c>
      <c r="I83" s="27">
        <f>SUM(I84:I102)</f>
        <v>33777.769999999997</v>
      </c>
      <c r="J83" s="27">
        <f>SUM(J84:J102)</f>
        <v>33777.769999999997</v>
      </c>
      <c r="K83" s="26">
        <v>1779</v>
      </c>
      <c r="L83" s="27">
        <f>SUM(L84:L102)</f>
        <v>89274225.389999986</v>
      </c>
      <c r="M83" s="27">
        <v>0</v>
      </c>
      <c r="N83" s="27">
        <v>0</v>
      </c>
      <c r="O83" s="27">
        <v>0</v>
      </c>
      <c r="P83" s="27">
        <f>SUM(P84:P102)</f>
        <v>89274225.389999986</v>
      </c>
      <c r="Q83" s="27">
        <v>2716.6123597076298</v>
      </c>
      <c r="R83" s="27" t="s">
        <v>41</v>
      </c>
      <c r="S83" s="25" t="s">
        <v>41</v>
      </c>
      <c r="T83" s="25" t="s">
        <v>41</v>
      </c>
    </row>
    <row r="84" spans="1:20" ht="23.85" customHeight="1" x14ac:dyDescent="0.2">
      <c r="A84" s="28" t="s">
        <v>13</v>
      </c>
      <c r="B84" s="29" t="s">
        <v>155</v>
      </c>
      <c r="C84" s="30" t="s">
        <v>126</v>
      </c>
      <c r="D84" s="30" t="s">
        <v>42</v>
      </c>
      <c r="E84" s="30" t="s">
        <v>43</v>
      </c>
      <c r="F84" s="31">
        <v>3</v>
      </c>
      <c r="G84" s="31">
        <v>4</v>
      </c>
      <c r="H84" s="32">
        <v>2449.9</v>
      </c>
      <c r="I84" s="32">
        <v>2024.6</v>
      </c>
      <c r="J84" s="32">
        <v>2024.6</v>
      </c>
      <c r="K84" s="31">
        <v>99</v>
      </c>
      <c r="L84" s="32">
        <v>5165581.07</v>
      </c>
      <c r="M84" s="32" t="s">
        <v>44</v>
      </c>
      <c r="N84" s="32" t="s">
        <v>44</v>
      </c>
      <c r="O84" s="32" t="s">
        <v>44</v>
      </c>
      <c r="P84" s="32">
        <v>5165581.07</v>
      </c>
      <c r="Q84" s="32">
        <f>L84/I84</f>
        <v>2551.4082139681914</v>
      </c>
      <c r="R84" s="30" t="s">
        <v>41</v>
      </c>
      <c r="S84" s="30" t="s">
        <v>45</v>
      </c>
      <c r="T84" s="30" t="s">
        <v>154</v>
      </c>
    </row>
    <row r="85" spans="1:20" ht="23.85" customHeight="1" x14ac:dyDescent="0.2">
      <c r="A85" s="28" t="s">
        <v>14</v>
      </c>
      <c r="B85" s="29" t="s">
        <v>156</v>
      </c>
      <c r="C85" s="30" t="s">
        <v>124</v>
      </c>
      <c r="D85" s="30" t="s">
        <v>42</v>
      </c>
      <c r="E85" s="30" t="s">
        <v>51</v>
      </c>
      <c r="F85" s="31">
        <v>3</v>
      </c>
      <c r="G85" s="31">
        <v>3</v>
      </c>
      <c r="H85" s="32">
        <v>2302.5</v>
      </c>
      <c r="I85" s="32">
        <v>1174.5999999999999</v>
      </c>
      <c r="J85" s="32">
        <v>1174.5999999999999</v>
      </c>
      <c r="K85" s="31">
        <v>57</v>
      </c>
      <c r="L85" s="32">
        <v>3423981</v>
      </c>
      <c r="M85" s="32" t="s">
        <v>44</v>
      </c>
      <c r="N85" s="32" t="s">
        <v>44</v>
      </c>
      <c r="O85" s="32" t="s">
        <v>44</v>
      </c>
      <c r="P85" s="32">
        <v>3423981</v>
      </c>
      <c r="Q85" s="32">
        <f t="shared" ref="Q85:Q102" si="0">L85/I85</f>
        <v>2915.0187297803509</v>
      </c>
      <c r="R85" s="30" t="s">
        <v>41</v>
      </c>
      <c r="S85" s="30" t="s">
        <v>45</v>
      </c>
      <c r="T85" s="30" t="s">
        <v>154</v>
      </c>
    </row>
    <row r="86" spans="1:20" ht="23.85" customHeight="1" x14ac:dyDescent="0.2">
      <c r="A86" s="28" t="s">
        <v>15</v>
      </c>
      <c r="B86" s="29" t="s">
        <v>157</v>
      </c>
      <c r="C86" s="30" t="s">
        <v>75</v>
      </c>
      <c r="D86" s="30" t="s">
        <v>42</v>
      </c>
      <c r="E86" s="30" t="s">
        <v>43</v>
      </c>
      <c r="F86" s="31">
        <v>3</v>
      </c>
      <c r="G86" s="31">
        <v>2</v>
      </c>
      <c r="H86" s="32">
        <v>959</v>
      </c>
      <c r="I86" s="32">
        <v>596.70000000000005</v>
      </c>
      <c r="J86" s="32">
        <v>596.70000000000005</v>
      </c>
      <c r="K86" s="31">
        <v>25</v>
      </c>
      <c r="L86" s="32">
        <v>2226914.63</v>
      </c>
      <c r="M86" s="32" t="s">
        <v>44</v>
      </c>
      <c r="N86" s="32" t="s">
        <v>44</v>
      </c>
      <c r="O86" s="32" t="s">
        <v>44</v>
      </c>
      <c r="P86" s="32">
        <v>2226914.63</v>
      </c>
      <c r="Q86" s="32">
        <f t="shared" si="0"/>
        <v>3732.0506619741909</v>
      </c>
      <c r="R86" s="30" t="s">
        <v>41</v>
      </c>
      <c r="S86" s="30" t="s">
        <v>45</v>
      </c>
      <c r="T86" s="30" t="s">
        <v>154</v>
      </c>
    </row>
    <row r="87" spans="1:20" ht="23.85" customHeight="1" x14ac:dyDescent="0.2">
      <c r="A87" s="28" t="s">
        <v>16</v>
      </c>
      <c r="B87" s="29" t="s">
        <v>158</v>
      </c>
      <c r="C87" s="30" t="s">
        <v>76</v>
      </c>
      <c r="D87" s="30" t="s">
        <v>42</v>
      </c>
      <c r="E87" s="30" t="s">
        <v>81</v>
      </c>
      <c r="F87" s="31">
        <v>5</v>
      </c>
      <c r="G87" s="31">
        <v>6</v>
      </c>
      <c r="H87" s="32">
        <v>6838.8</v>
      </c>
      <c r="I87" s="32">
        <v>4715</v>
      </c>
      <c r="J87" s="32">
        <v>4715</v>
      </c>
      <c r="K87" s="31">
        <v>220</v>
      </c>
      <c r="L87" s="32">
        <v>12029889.68</v>
      </c>
      <c r="M87" s="32" t="s">
        <v>44</v>
      </c>
      <c r="N87" s="32" t="s">
        <v>44</v>
      </c>
      <c r="O87" s="32" t="s">
        <v>44</v>
      </c>
      <c r="P87" s="32">
        <v>12029889.68</v>
      </c>
      <c r="Q87" s="32">
        <f t="shared" si="0"/>
        <v>2551.4082036055142</v>
      </c>
      <c r="R87" s="30" t="s">
        <v>41</v>
      </c>
      <c r="S87" s="30" t="s">
        <v>45</v>
      </c>
      <c r="T87" s="30" t="s">
        <v>154</v>
      </c>
    </row>
    <row r="88" spans="1:20" ht="23.85" customHeight="1" x14ac:dyDescent="0.2">
      <c r="A88" s="28" t="s">
        <v>17</v>
      </c>
      <c r="B88" s="29" t="s">
        <v>159</v>
      </c>
      <c r="C88" s="30" t="s">
        <v>79</v>
      </c>
      <c r="D88" s="30" t="s">
        <v>42</v>
      </c>
      <c r="E88" s="30" t="s">
        <v>81</v>
      </c>
      <c r="F88" s="31">
        <v>5</v>
      </c>
      <c r="G88" s="31">
        <v>4</v>
      </c>
      <c r="H88" s="32">
        <v>4800.3999999999996</v>
      </c>
      <c r="I88" s="32">
        <v>3146</v>
      </c>
      <c r="J88" s="32">
        <v>3146</v>
      </c>
      <c r="K88" s="31">
        <v>127</v>
      </c>
      <c r="L88" s="32">
        <v>7599632.6500000004</v>
      </c>
      <c r="M88" s="32" t="s">
        <v>44</v>
      </c>
      <c r="N88" s="32" t="s">
        <v>44</v>
      </c>
      <c r="O88" s="32" t="s">
        <v>44</v>
      </c>
      <c r="P88" s="32">
        <v>7599632.6500000004</v>
      </c>
      <c r="Q88" s="32">
        <f t="shared" si="0"/>
        <v>2415.649284806103</v>
      </c>
      <c r="R88" s="30" t="s">
        <v>41</v>
      </c>
      <c r="S88" s="30" t="s">
        <v>45</v>
      </c>
      <c r="T88" s="30" t="s">
        <v>154</v>
      </c>
    </row>
    <row r="89" spans="1:20" ht="23.85" customHeight="1" x14ac:dyDescent="0.2">
      <c r="A89" s="28" t="s">
        <v>18</v>
      </c>
      <c r="B89" s="29" t="s">
        <v>160</v>
      </c>
      <c r="C89" s="30" t="s">
        <v>56</v>
      </c>
      <c r="D89" s="30" t="s">
        <v>42</v>
      </c>
      <c r="E89" s="30" t="s">
        <v>43</v>
      </c>
      <c r="F89" s="31">
        <v>2</v>
      </c>
      <c r="G89" s="31">
        <v>2</v>
      </c>
      <c r="H89" s="32">
        <v>765.1</v>
      </c>
      <c r="I89" s="32">
        <v>621.04999999999995</v>
      </c>
      <c r="J89" s="32">
        <v>621.04999999999995</v>
      </c>
      <c r="K89" s="31">
        <v>47</v>
      </c>
      <c r="L89" s="32">
        <v>2455064.92</v>
      </c>
      <c r="M89" s="32" t="s">
        <v>44</v>
      </c>
      <c r="N89" s="32" t="s">
        <v>44</v>
      </c>
      <c r="O89" s="32" t="s">
        <v>44</v>
      </c>
      <c r="P89" s="32">
        <v>2455064.92</v>
      </c>
      <c r="Q89" s="32">
        <f t="shared" si="0"/>
        <v>3953.0873842685774</v>
      </c>
      <c r="R89" s="30" t="s">
        <v>41</v>
      </c>
      <c r="S89" s="30" t="s">
        <v>45</v>
      </c>
      <c r="T89" s="30" t="s">
        <v>154</v>
      </c>
    </row>
    <row r="90" spans="1:20" ht="23.85" customHeight="1" x14ac:dyDescent="0.2">
      <c r="A90" s="28" t="s">
        <v>19</v>
      </c>
      <c r="B90" s="34" t="s">
        <v>220</v>
      </c>
      <c r="C90" s="30">
        <v>1956</v>
      </c>
      <c r="D90" s="30" t="s">
        <v>42</v>
      </c>
      <c r="E90" s="30" t="s">
        <v>43</v>
      </c>
      <c r="F90" s="31">
        <v>2</v>
      </c>
      <c r="G90" s="31">
        <v>1</v>
      </c>
      <c r="H90" s="32">
        <v>540.6</v>
      </c>
      <c r="I90" s="32">
        <v>514.20000000000005</v>
      </c>
      <c r="J90" s="32">
        <v>514.20000000000005</v>
      </c>
      <c r="K90" s="31">
        <v>24</v>
      </c>
      <c r="L90" s="32">
        <v>1620000</v>
      </c>
      <c r="M90" s="32" t="s">
        <v>44</v>
      </c>
      <c r="N90" s="32" t="s">
        <v>44</v>
      </c>
      <c r="O90" s="32" t="s">
        <v>44</v>
      </c>
      <c r="P90" s="32">
        <v>1620000</v>
      </c>
      <c r="Q90" s="30" t="s">
        <v>41</v>
      </c>
      <c r="R90" s="30" t="s">
        <v>41</v>
      </c>
      <c r="S90" s="30" t="s">
        <v>48</v>
      </c>
      <c r="T90" s="30" t="s">
        <v>154</v>
      </c>
    </row>
    <row r="91" spans="1:20" ht="23.85" customHeight="1" x14ac:dyDescent="0.2">
      <c r="A91" s="28" t="s">
        <v>20</v>
      </c>
      <c r="B91" s="29" t="s">
        <v>161</v>
      </c>
      <c r="C91" s="30" t="s">
        <v>79</v>
      </c>
      <c r="D91" s="30" t="s">
        <v>42</v>
      </c>
      <c r="E91" s="30" t="s">
        <v>43</v>
      </c>
      <c r="F91" s="31">
        <v>3</v>
      </c>
      <c r="G91" s="31">
        <v>3</v>
      </c>
      <c r="H91" s="32">
        <v>1637.6</v>
      </c>
      <c r="I91" s="32">
        <v>1559.3</v>
      </c>
      <c r="J91" s="32">
        <v>1559.3</v>
      </c>
      <c r="K91" s="31">
        <v>60</v>
      </c>
      <c r="L91" s="32">
        <v>3978410.73</v>
      </c>
      <c r="M91" s="32" t="s">
        <v>44</v>
      </c>
      <c r="N91" s="32" t="s">
        <v>44</v>
      </c>
      <c r="O91" s="32" t="s">
        <v>44</v>
      </c>
      <c r="P91" s="32">
        <v>3978410.73</v>
      </c>
      <c r="Q91" s="32">
        <f t="shared" si="0"/>
        <v>2551.4081510934393</v>
      </c>
      <c r="R91" s="30" t="s">
        <v>41</v>
      </c>
      <c r="S91" s="30" t="s">
        <v>45</v>
      </c>
      <c r="T91" s="30" t="s">
        <v>154</v>
      </c>
    </row>
    <row r="92" spans="1:20" ht="23.85" customHeight="1" x14ac:dyDescent="0.2">
      <c r="A92" s="28" t="s">
        <v>21</v>
      </c>
      <c r="B92" s="29" t="s">
        <v>162</v>
      </c>
      <c r="C92" s="30" t="s">
        <v>79</v>
      </c>
      <c r="D92" s="30" t="s">
        <v>42</v>
      </c>
      <c r="E92" s="30" t="s">
        <v>51</v>
      </c>
      <c r="F92" s="31">
        <v>3</v>
      </c>
      <c r="G92" s="31">
        <v>2</v>
      </c>
      <c r="H92" s="32">
        <v>1021.1</v>
      </c>
      <c r="I92" s="32">
        <v>956.4</v>
      </c>
      <c r="J92" s="32">
        <v>956.4</v>
      </c>
      <c r="K92" s="31">
        <v>31</v>
      </c>
      <c r="L92" s="32">
        <v>2440166.5299999998</v>
      </c>
      <c r="M92" s="32" t="s">
        <v>44</v>
      </c>
      <c r="N92" s="32" t="s">
        <v>44</v>
      </c>
      <c r="O92" s="32" t="s">
        <v>44</v>
      </c>
      <c r="P92" s="32">
        <v>2440166.5299999998</v>
      </c>
      <c r="Q92" s="32">
        <f t="shared" si="0"/>
        <v>2551.4079150982852</v>
      </c>
      <c r="R92" s="30" t="s">
        <v>41</v>
      </c>
      <c r="S92" s="30" t="s">
        <v>45</v>
      </c>
      <c r="T92" s="30" t="s">
        <v>154</v>
      </c>
    </row>
    <row r="93" spans="1:20" ht="23.85" customHeight="1" x14ac:dyDescent="0.2">
      <c r="A93" s="28" t="s">
        <v>22</v>
      </c>
      <c r="B93" s="29" t="s">
        <v>163</v>
      </c>
      <c r="C93" s="30" t="s">
        <v>75</v>
      </c>
      <c r="D93" s="30" t="s">
        <v>42</v>
      </c>
      <c r="E93" s="30" t="s">
        <v>43</v>
      </c>
      <c r="F93" s="31">
        <v>2</v>
      </c>
      <c r="G93" s="31">
        <v>1</v>
      </c>
      <c r="H93" s="32">
        <v>407.3</v>
      </c>
      <c r="I93" s="32">
        <v>373.2</v>
      </c>
      <c r="J93" s="32">
        <v>373.2</v>
      </c>
      <c r="K93" s="31">
        <v>21</v>
      </c>
      <c r="L93" s="32">
        <v>1618174.99</v>
      </c>
      <c r="M93" s="32" t="s">
        <v>44</v>
      </c>
      <c r="N93" s="32" t="s">
        <v>44</v>
      </c>
      <c r="O93" s="32" t="s">
        <v>44</v>
      </c>
      <c r="P93" s="32">
        <v>1618174.99</v>
      </c>
      <c r="Q93" s="32">
        <f t="shared" si="0"/>
        <v>4335.9458467309751</v>
      </c>
      <c r="R93" s="30" t="s">
        <v>41</v>
      </c>
      <c r="S93" s="30" t="s">
        <v>45</v>
      </c>
      <c r="T93" s="30" t="s">
        <v>154</v>
      </c>
    </row>
    <row r="94" spans="1:20" ht="23.85" customHeight="1" x14ac:dyDescent="0.2">
      <c r="A94" s="28" t="s">
        <v>23</v>
      </c>
      <c r="B94" s="29" t="s">
        <v>164</v>
      </c>
      <c r="C94" s="30" t="s">
        <v>75</v>
      </c>
      <c r="D94" s="30" t="s">
        <v>42</v>
      </c>
      <c r="E94" s="30" t="s">
        <v>43</v>
      </c>
      <c r="F94" s="31">
        <v>2</v>
      </c>
      <c r="G94" s="31">
        <v>1</v>
      </c>
      <c r="H94" s="32">
        <v>411.3</v>
      </c>
      <c r="I94" s="32">
        <v>377.9</v>
      </c>
      <c r="J94" s="32">
        <v>377.9</v>
      </c>
      <c r="K94" s="31">
        <v>30</v>
      </c>
      <c r="L94" s="32">
        <v>1638553.93</v>
      </c>
      <c r="M94" s="32" t="s">
        <v>44</v>
      </c>
      <c r="N94" s="32" t="s">
        <v>44</v>
      </c>
      <c r="O94" s="32" t="s">
        <v>44</v>
      </c>
      <c r="P94" s="32">
        <v>1638553.93</v>
      </c>
      <c r="Q94" s="32">
        <f t="shared" si="0"/>
        <v>4335.9458322307491</v>
      </c>
      <c r="R94" s="30" t="s">
        <v>41</v>
      </c>
      <c r="S94" s="30" t="s">
        <v>45</v>
      </c>
      <c r="T94" s="30" t="s">
        <v>154</v>
      </c>
    </row>
    <row r="95" spans="1:20" ht="23.85" customHeight="1" x14ac:dyDescent="0.2">
      <c r="A95" s="28" t="s">
        <v>24</v>
      </c>
      <c r="B95" s="29" t="s">
        <v>165</v>
      </c>
      <c r="C95" s="30" t="s">
        <v>149</v>
      </c>
      <c r="D95" s="30" t="s">
        <v>42</v>
      </c>
      <c r="E95" s="30" t="s">
        <v>51</v>
      </c>
      <c r="F95" s="31">
        <v>5</v>
      </c>
      <c r="G95" s="31">
        <v>4</v>
      </c>
      <c r="H95" s="32">
        <v>2732.3</v>
      </c>
      <c r="I95" s="32">
        <v>2732.3</v>
      </c>
      <c r="J95" s="32">
        <v>2732.3</v>
      </c>
      <c r="K95" s="31">
        <v>168</v>
      </c>
      <c r="L95" s="32">
        <v>6984479.3099999996</v>
      </c>
      <c r="M95" s="32" t="s">
        <v>44</v>
      </c>
      <c r="N95" s="32" t="s">
        <v>44</v>
      </c>
      <c r="O95" s="32" t="s">
        <v>44</v>
      </c>
      <c r="P95" s="32">
        <v>6984479.3099999996</v>
      </c>
      <c r="Q95" s="32">
        <f t="shared" si="0"/>
        <v>2556.26370091132</v>
      </c>
      <c r="R95" s="30" t="s">
        <v>41</v>
      </c>
      <c r="S95" s="30" t="s">
        <v>45</v>
      </c>
      <c r="T95" s="30" t="s">
        <v>154</v>
      </c>
    </row>
    <row r="96" spans="1:20" ht="23.85" customHeight="1" x14ac:dyDescent="0.2">
      <c r="A96" s="28" t="s">
        <v>25</v>
      </c>
      <c r="B96" s="29" t="s">
        <v>166</v>
      </c>
      <c r="C96" s="30" t="s">
        <v>79</v>
      </c>
      <c r="D96" s="30" t="s">
        <v>42</v>
      </c>
      <c r="E96" s="30" t="s">
        <v>51</v>
      </c>
      <c r="F96" s="31">
        <v>5</v>
      </c>
      <c r="G96" s="31">
        <v>4</v>
      </c>
      <c r="H96" s="32">
        <v>2722.6</v>
      </c>
      <c r="I96" s="32">
        <v>2722.6</v>
      </c>
      <c r="J96" s="32">
        <v>2722.6</v>
      </c>
      <c r="K96" s="31">
        <v>182</v>
      </c>
      <c r="L96" s="32">
        <v>7018413.1799999997</v>
      </c>
      <c r="M96" s="32" t="s">
        <v>44</v>
      </c>
      <c r="N96" s="32" t="s">
        <v>44</v>
      </c>
      <c r="O96" s="32" t="s">
        <v>44</v>
      </c>
      <c r="P96" s="32">
        <v>7018413.1799999997</v>
      </c>
      <c r="Q96" s="32">
        <f t="shared" si="0"/>
        <v>2577.8348563872769</v>
      </c>
      <c r="R96" s="30" t="s">
        <v>41</v>
      </c>
      <c r="S96" s="30" t="s">
        <v>45</v>
      </c>
      <c r="T96" s="30" t="s">
        <v>154</v>
      </c>
    </row>
    <row r="97" spans="1:20" ht="23.85" customHeight="1" x14ac:dyDescent="0.2">
      <c r="A97" s="28" t="s">
        <v>26</v>
      </c>
      <c r="B97" s="29" t="s">
        <v>115</v>
      </c>
      <c r="C97" s="30" t="s">
        <v>77</v>
      </c>
      <c r="D97" s="30" t="s">
        <v>42</v>
      </c>
      <c r="E97" s="30" t="s">
        <v>51</v>
      </c>
      <c r="F97" s="31">
        <v>5</v>
      </c>
      <c r="G97" s="31">
        <v>4</v>
      </c>
      <c r="H97" s="32">
        <v>2971.02</v>
      </c>
      <c r="I97" s="32">
        <v>2747.42</v>
      </c>
      <c r="J97" s="32">
        <v>2747.42</v>
      </c>
      <c r="K97" s="31">
        <v>158</v>
      </c>
      <c r="L97" s="32">
        <v>5304745.9000000004</v>
      </c>
      <c r="M97" s="32" t="s">
        <v>44</v>
      </c>
      <c r="N97" s="32" t="s">
        <v>44</v>
      </c>
      <c r="O97" s="32" t="s">
        <v>44</v>
      </c>
      <c r="P97" s="32">
        <v>5304745.9000000004</v>
      </c>
      <c r="Q97" s="32">
        <f t="shared" si="0"/>
        <v>1930.809959889642</v>
      </c>
      <c r="R97" s="30" t="s">
        <v>41</v>
      </c>
      <c r="S97" s="30" t="s">
        <v>45</v>
      </c>
      <c r="T97" s="30" t="s">
        <v>154</v>
      </c>
    </row>
    <row r="98" spans="1:20" ht="23.85" customHeight="1" x14ac:dyDescent="0.2">
      <c r="A98" s="28" t="s">
        <v>27</v>
      </c>
      <c r="B98" s="29" t="s">
        <v>167</v>
      </c>
      <c r="C98" s="30" t="s">
        <v>77</v>
      </c>
      <c r="D98" s="30" t="s">
        <v>42</v>
      </c>
      <c r="E98" s="30" t="s">
        <v>51</v>
      </c>
      <c r="F98" s="31">
        <v>5</v>
      </c>
      <c r="G98" s="31">
        <v>6</v>
      </c>
      <c r="H98" s="32">
        <v>4815.8999999999996</v>
      </c>
      <c r="I98" s="32">
        <v>4407.8999999999996</v>
      </c>
      <c r="J98" s="32">
        <v>4407.8999999999996</v>
      </c>
      <c r="K98" s="31">
        <v>229</v>
      </c>
      <c r="L98" s="32">
        <v>11215644.640000001</v>
      </c>
      <c r="M98" s="32" t="s">
        <v>44</v>
      </c>
      <c r="N98" s="32" t="s">
        <v>44</v>
      </c>
      <c r="O98" s="32" t="s">
        <v>44</v>
      </c>
      <c r="P98" s="32">
        <v>11215644.640000001</v>
      </c>
      <c r="Q98" s="32">
        <f t="shared" si="0"/>
        <v>2544.4417160098915</v>
      </c>
      <c r="R98" s="30" t="s">
        <v>41</v>
      </c>
      <c r="S98" s="30" t="s">
        <v>45</v>
      </c>
      <c r="T98" s="30" t="s">
        <v>154</v>
      </c>
    </row>
    <row r="99" spans="1:20" ht="23.85" customHeight="1" x14ac:dyDescent="0.2">
      <c r="A99" s="28" t="s">
        <v>28</v>
      </c>
      <c r="B99" s="29" t="s">
        <v>168</v>
      </c>
      <c r="C99" s="30" t="s">
        <v>114</v>
      </c>
      <c r="D99" s="30" t="s">
        <v>42</v>
      </c>
      <c r="E99" s="30" t="s">
        <v>43</v>
      </c>
      <c r="F99" s="31">
        <v>2</v>
      </c>
      <c r="G99" s="31">
        <v>1</v>
      </c>
      <c r="H99" s="32">
        <v>385.7</v>
      </c>
      <c r="I99" s="32">
        <v>366.3</v>
      </c>
      <c r="J99" s="32">
        <v>366.3</v>
      </c>
      <c r="K99" s="31">
        <v>24</v>
      </c>
      <c r="L99" s="32">
        <v>1588256.96</v>
      </c>
      <c r="M99" s="32" t="s">
        <v>44</v>
      </c>
      <c r="N99" s="32" t="s">
        <v>44</v>
      </c>
      <c r="O99" s="32" t="s">
        <v>44</v>
      </c>
      <c r="P99" s="32">
        <v>1588256.96</v>
      </c>
      <c r="Q99" s="32">
        <f t="shared" si="0"/>
        <v>4335.9458367458365</v>
      </c>
      <c r="R99" s="30" t="s">
        <v>41</v>
      </c>
      <c r="S99" s="30" t="s">
        <v>45</v>
      </c>
      <c r="T99" s="30" t="s">
        <v>154</v>
      </c>
    </row>
    <row r="100" spans="1:20" ht="23.85" customHeight="1" x14ac:dyDescent="0.2">
      <c r="A100" s="28" t="s">
        <v>29</v>
      </c>
      <c r="B100" s="29" t="s">
        <v>169</v>
      </c>
      <c r="C100" s="30" t="s">
        <v>122</v>
      </c>
      <c r="D100" s="30" t="s">
        <v>42</v>
      </c>
      <c r="E100" s="30" t="s">
        <v>51</v>
      </c>
      <c r="F100" s="31">
        <v>2</v>
      </c>
      <c r="G100" s="31">
        <v>1</v>
      </c>
      <c r="H100" s="32">
        <v>396.4</v>
      </c>
      <c r="I100" s="32">
        <v>377</v>
      </c>
      <c r="J100" s="32">
        <v>377</v>
      </c>
      <c r="K100" s="31">
        <v>28</v>
      </c>
      <c r="L100" s="32">
        <v>1634651.58</v>
      </c>
      <c r="M100" s="32" t="s">
        <v>44</v>
      </c>
      <c r="N100" s="32" t="s">
        <v>44</v>
      </c>
      <c r="O100" s="32" t="s">
        <v>44</v>
      </c>
      <c r="P100" s="32">
        <v>1634651.58</v>
      </c>
      <c r="Q100" s="32">
        <f t="shared" si="0"/>
        <v>4335.9458355437664</v>
      </c>
      <c r="R100" s="30" t="s">
        <v>41</v>
      </c>
      <c r="S100" s="30" t="s">
        <v>45</v>
      </c>
      <c r="T100" s="30" t="s">
        <v>154</v>
      </c>
    </row>
    <row r="101" spans="1:20" ht="23.85" customHeight="1" x14ac:dyDescent="0.2">
      <c r="A101" s="28" t="s">
        <v>30</v>
      </c>
      <c r="B101" s="29" t="s">
        <v>170</v>
      </c>
      <c r="C101" s="30" t="s">
        <v>79</v>
      </c>
      <c r="D101" s="30" t="s">
        <v>105</v>
      </c>
      <c r="E101" s="30" t="s">
        <v>51</v>
      </c>
      <c r="F101" s="31">
        <v>5</v>
      </c>
      <c r="G101" s="31">
        <v>4</v>
      </c>
      <c r="H101" s="32">
        <v>3166.5</v>
      </c>
      <c r="I101" s="32">
        <v>2809</v>
      </c>
      <c r="J101" s="32">
        <v>2809</v>
      </c>
      <c r="K101" s="31">
        <v>167</v>
      </c>
      <c r="L101" s="32">
        <v>7360907.3099999996</v>
      </c>
      <c r="M101" s="32" t="s">
        <v>44</v>
      </c>
      <c r="N101" s="32" t="s">
        <v>44</v>
      </c>
      <c r="O101" s="32" t="s">
        <v>44</v>
      </c>
      <c r="P101" s="32">
        <v>7360907.3099999996</v>
      </c>
      <c r="Q101" s="32">
        <f t="shared" si="0"/>
        <v>2620.472520469918</v>
      </c>
      <c r="R101" s="30" t="s">
        <v>41</v>
      </c>
      <c r="S101" s="30" t="s">
        <v>45</v>
      </c>
      <c r="T101" s="30" t="s">
        <v>154</v>
      </c>
    </row>
    <row r="102" spans="1:20" ht="23.85" customHeight="1" x14ac:dyDescent="0.2">
      <c r="A102" s="28" t="s">
        <v>31</v>
      </c>
      <c r="B102" s="29" t="s">
        <v>171</v>
      </c>
      <c r="C102" s="30" t="s">
        <v>75</v>
      </c>
      <c r="D102" s="30" t="s">
        <v>42</v>
      </c>
      <c r="E102" s="30" t="s">
        <v>43</v>
      </c>
      <c r="F102" s="31">
        <v>3</v>
      </c>
      <c r="G102" s="31">
        <v>3</v>
      </c>
      <c r="H102" s="32">
        <v>2544.6999999999998</v>
      </c>
      <c r="I102" s="32">
        <v>1556.3</v>
      </c>
      <c r="J102" s="32">
        <v>1556.3</v>
      </c>
      <c r="K102" s="31">
        <v>82</v>
      </c>
      <c r="L102" s="32">
        <v>3970756.38</v>
      </c>
      <c r="M102" s="32" t="s">
        <v>44</v>
      </c>
      <c r="N102" s="32" t="s">
        <v>44</v>
      </c>
      <c r="O102" s="32" t="s">
        <v>44</v>
      </c>
      <c r="P102" s="32">
        <v>3970756.38</v>
      </c>
      <c r="Q102" s="32">
        <f t="shared" si="0"/>
        <v>2551.4080704234402</v>
      </c>
      <c r="R102" s="30" t="s">
        <v>41</v>
      </c>
      <c r="S102" s="30" t="s">
        <v>45</v>
      </c>
      <c r="T102" s="30" t="s">
        <v>154</v>
      </c>
    </row>
  </sheetData>
  <mergeCells count="27">
    <mergeCell ref="A9:T9"/>
    <mergeCell ref="A7:T7"/>
    <mergeCell ref="A11:A14"/>
    <mergeCell ref="B11:B14"/>
    <mergeCell ref="C11:D11"/>
    <mergeCell ref="E11:E14"/>
    <mergeCell ref="F11:F14"/>
    <mergeCell ref="G11:G14"/>
    <mergeCell ref="H11:H13"/>
    <mergeCell ref="C12:C14"/>
    <mergeCell ref="D12:D14"/>
    <mergeCell ref="I12:I13"/>
    <mergeCell ref="J12:J13"/>
    <mergeCell ref="L12:L13"/>
    <mergeCell ref="S11:S14"/>
    <mergeCell ref="T11:T14"/>
    <mergeCell ref="Q1:T1"/>
    <mergeCell ref="Q2:T2"/>
    <mergeCell ref="Q3:T3"/>
    <mergeCell ref="Q4:T4"/>
    <mergeCell ref="Q5:T5"/>
    <mergeCell ref="I11:J11"/>
    <mergeCell ref="K11:K13"/>
    <mergeCell ref="L11:P11"/>
    <mergeCell ref="Q11:Q13"/>
    <mergeCell ref="R11:R13"/>
    <mergeCell ref="M12:P12"/>
  </mergeCells>
  <phoneticPr fontId="10" type="noConversion"/>
  <pageMargins left="0.39370078740157483" right="0.39370078740157483" top="0.39370078740157483" bottom="0.39370078740157483" header="0" footer="0"/>
  <pageSetup paperSize="9" scale="33" firstPageNumber="2" fitToHeight="0" orientation="landscape" useFirstPageNumber="1" r:id="rId1"/>
  <headerFooter differentFirst="1">
    <oddHeader>&amp;C&amp;"Times New Roman,обычный"&amp;13 4</oddHeader>
    <firstHeader>&amp;C&amp;"Times New Roman,обычный"&amp;13 3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view="pageBreakPreview" topLeftCell="A13" zoomScale="70" zoomScaleNormal="70" zoomScaleSheetLayoutView="70" workbookViewId="0">
      <selection activeCell="D5" sqref="D5:I5"/>
    </sheetView>
  </sheetViews>
  <sheetFormatPr defaultRowHeight="12.75" x14ac:dyDescent="0.2"/>
  <cols>
    <col min="1" max="1" width="9.140625" style="1" customWidth="1"/>
    <col min="2" max="2" width="70.28515625" style="1" customWidth="1"/>
    <col min="3" max="4" width="20.7109375" style="1" customWidth="1"/>
    <col min="5" max="5" width="23.7109375" style="1" customWidth="1"/>
    <col min="6" max="6" width="20.7109375" style="1" customWidth="1"/>
    <col min="7" max="8" width="17.7109375" style="1" customWidth="1"/>
    <col min="9" max="9" width="20.7109375" style="1" customWidth="1"/>
    <col min="10" max="10" width="10.7109375" style="6" customWidth="1"/>
    <col min="11" max="11" width="17.7109375" style="6" customWidth="1"/>
    <col min="12" max="12" width="12.7109375" style="1" customWidth="1"/>
    <col min="13" max="13" width="17.7109375" style="1" customWidth="1"/>
    <col min="14" max="14" width="10.7109375" style="1" customWidth="1"/>
    <col min="15" max="15" width="17.7109375" style="1" customWidth="1"/>
    <col min="16" max="16" width="12.7109375" style="1" customWidth="1"/>
    <col min="17" max="17" width="17.7109375" style="1" customWidth="1"/>
    <col min="18" max="18" width="10.7109375" style="1" customWidth="1"/>
    <col min="19" max="20" width="17.7109375" style="1" customWidth="1"/>
    <col min="21" max="21" width="20.7109375" style="1" customWidth="1"/>
    <col min="22" max="22" width="19.28515625" style="1" customWidth="1"/>
    <col min="23" max="26" width="17.7109375" style="1" customWidth="1"/>
    <col min="27" max="16384" width="9.140625" style="1"/>
  </cols>
  <sheetData>
    <row r="1" spans="1:26" ht="17.850000000000001" customHeight="1" x14ac:dyDescent="0.2"/>
    <row r="2" spans="1:26" ht="28.9" customHeight="1" x14ac:dyDescent="0.2">
      <c r="A2" s="46" t="s">
        <v>213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22.9" customHeight="1" x14ac:dyDescent="0.2">
      <c r="A3" s="2"/>
      <c r="B3" s="2"/>
      <c r="C3" s="2"/>
      <c r="D3" s="2"/>
      <c r="E3" s="2"/>
      <c r="F3" s="2"/>
      <c r="G3" s="2"/>
      <c r="H3" s="2"/>
      <c r="I3" s="2"/>
      <c r="J3" s="7"/>
      <c r="K3" s="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850000000000001" customHeight="1" x14ac:dyDescent="0.2">
      <c r="A4" s="50" t="s">
        <v>0</v>
      </c>
      <c r="B4" s="50" t="s">
        <v>1</v>
      </c>
      <c r="C4" s="50" t="s">
        <v>174</v>
      </c>
      <c r="D4" s="47" t="s">
        <v>214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2"/>
      <c r="T4" s="50" t="s">
        <v>175</v>
      </c>
      <c r="U4" s="51"/>
      <c r="V4" s="51"/>
      <c r="W4" s="51"/>
      <c r="X4" s="51"/>
      <c r="Y4" s="52"/>
      <c r="Z4" s="47" t="s">
        <v>215</v>
      </c>
    </row>
    <row r="5" spans="1:26" ht="17.850000000000001" customHeight="1" x14ac:dyDescent="0.2">
      <c r="A5" s="48"/>
      <c r="B5" s="48"/>
      <c r="C5" s="48"/>
      <c r="D5" s="50" t="s">
        <v>176</v>
      </c>
      <c r="E5" s="51"/>
      <c r="F5" s="51"/>
      <c r="G5" s="51"/>
      <c r="H5" s="51"/>
      <c r="I5" s="52"/>
      <c r="J5" s="53" t="s">
        <v>177</v>
      </c>
      <c r="K5" s="54"/>
      <c r="L5" s="50" t="s">
        <v>178</v>
      </c>
      <c r="M5" s="59"/>
      <c r="N5" s="50" t="s">
        <v>179</v>
      </c>
      <c r="O5" s="59"/>
      <c r="P5" s="50" t="s">
        <v>180</v>
      </c>
      <c r="Q5" s="59"/>
      <c r="R5" s="50" t="s">
        <v>181</v>
      </c>
      <c r="S5" s="59"/>
      <c r="T5" s="50" t="s">
        <v>182</v>
      </c>
      <c r="U5" s="50" t="s">
        <v>183</v>
      </c>
      <c r="V5" s="50" t="s">
        <v>184</v>
      </c>
      <c r="W5" s="50" t="s">
        <v>185</v>
      </c>
      <c r="X5" s="50" t="s">
        <v>186</v>
      </c>
      <c r="Y5" s="50" t="s">
        <v>187</v>
      </c>
      <c r="Z5" s="48"/>
    </row>
    <row r="6" spans="1:26" ht="17.100000000000001" customHeight="1" x14ac:dyDescent="0.2">
      <c r="A6" s="48"/>
      <c r="B6" s="48"/>
      <c r="C6" s="48"/>
      <c r="D6" s="50" t="s">
        <v>188</v>
      </c>
      <c r="E6" s="47" t="s">
        <v>189</v>
      </c>
      <c r="F6" s="47" t="s">
        <v>190</v>
      </c>
      <c r="G6" s="50" t="s">
        <v>191</v>
      </c>
      <c r="H6" s="52"/>
      <c r="I6" s="50" t="s">
        <v>192</v>
      </c>
      <c r="J6" s="55"/>
      <c r="K6" s="56"/>
      <c r="L6" s="60"/>
      <c r="M6" s="61"/>
      <c r="N6" s="60"/>
      <c r="O6" s="61"/>
      <c r="P6" s="60"/>
      <c r="Q6" s="61"/>
      <c r="R6" s="60"/>
      <c r="S6" s="61"/>
      <c r="T6" s="48"/>
      <c r="U6" s="48"/>
      <c r="V6" s="48"/>
      <c r="W6" s="48"/>
      <c r="X6" s="48"/>
      <c r="Y6" s="48"/>
      <c r="Z6" s="48"/>
    </row>
    <row r="7" spans="1:26" ht="128.85" customHeight="1" x14ac:dyDescent="0.2">
      <c r="A7" s="48"/>
      <c r="B7" s="48"/>
      <c r="C7" s="49"/>
      <c r="D7" s="49"/>
      <c r="E7" s="49"/>
      <c r="F7" s="49"/>
      <c r="G7" s="3" t="s">
        <v>193</v>
      </c>
      <c r="H7" s="3" t="s">
        <v>194</v>
      </c>
      <c r="I7" s="49"/>
      <c r="J7" s="57"/>
      <c r="K7" s="58"/>
      <c r="L7" s="62"/>
      <c r="M7" s="63"/>
      <c r="N7" s="62"/>
      <c r="O7" s="63"/>
      <c r="P7" s="62"/>
      <c r="Q7" s="63"/>
      <c r="R7" s="62"/>
      <c r="S7" s="63"/>
      <c r="T7" s="49"/>
      <c r="U7" s="49"/>
      <c r="V7" s="49"/>
      <c r="W7" s="49"/>
      <c r="X7" s="49"/>
      <c r="Y7" s="49"/>
      <c r="Z7" s="49"/>
    </row>
    <row r="8" spans="1:26" ht="16.5" customHeight="1" x14ac:dyDescent="0.25">
      <c r="A8" s="49"/>
      <c r="B8" s="49"/>
      <c r="C8" s="4" t="s">
        <v>12</v>
      </c>
      <c r="D8" s="4" t="s">
        <v>12</v>
      </c>
      <c r="E8" s="4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8" t="s">
        <v>195</v>
      </c>
      <c r="K8" s="8" t="s">
        <v>12</v>
      </c>
      <c r="L8" s="4" t="s">
        <v>196</v>
      </c>
      <c r="M8" s="4" t="s">
        <v>12</v>
      </c>
      <c r="N8" s="4" t="s">
        <v>196</v>
      </c>
      <c r="O8" s="4" t="s">
        <v>12</v>
      </c>
      <c r="P8" s="4" t="s">
        <v>196</v>
      </c>
      <c r="Q8" s="4" t="s">
        <v>12</v>
      </c>
      <c r="R8" s="4" t="s">
        <v>196</v>
      </c>
      <c r="S8" s="4" t="s">
        <v>12</v>
      </c>
      <c r="T8" s="4" t="s">
        <v>12</v>
      </c>
      <c r="U8" s="4" t="s">
        <v>12</v>
      </c>
      <c r="V8" s="4" t="s">
        <v>12</v>
      </c>
      <c r="W8" s="4" t="s">
        <v>12</v>
      </c>
      <c r="X8" s="4" t="s">
        <v>12</v>
      </c>
      <c r="Y8" s="4" t="s">
        <v>12</v>
      </c>
      <c r="Z8" s="4" t="s">
        <v>12</v>
      </c>
    </row>
    <row r="9" spans="1:26" ht="17.850000000000001" customHeight="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5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</row>
    <row r="10" spans="1:26" ht="23.85" customHeight="1" x14ac:dyDescent="0.2">
      <c r="A10" s="13" t="s">
        <v>217</v>
      </c>
      <c r="B10" s="14"/>
      <c r="C10" s="11">
        <v>75053208.400000006</v>
      </c>
      <c r="D10" s="11">
        <v>16273283.6</v>
      </c>
      <c r="E10" s="11">
        <v>3072011.02</v>
      </c>
      <c r="F10" s="11">
        <v>9417185.3000000007</v>
      </c>
      <c r="G10" s="11">
        <v>1677899.92</v>
      </c>
      <c r="H10" s="11">
        <v>181733.17</v>
      </c>
      <c r="I10" s="11">
        <v>1924454.19</v>
      </c>
      <c r="J10" s="11">
        <v>0</v>
      </c>
      <c r="K10" s="11">
        <v>0</v>
      </c>
      <c r="L10" s="11">
        <v>19583.2</v>
      </c>
      <c r="M10" s="11">
        <v>32282927.460000001</v>
      </c>
      <c r="N10" s="11">
        <v>171.6</v>
      </c>
      <c r="O10" s="11">
        <v>938777.65</v>
      </c>
      <c r="P10" s="11">
        <v>13774.16</v>
      </c>
      <c r="Q10" s="11">
        <v>9145345.6600000001</v>
      </c>
      <c r="R10" s="11">
        <v>0</v>
      </c>
      <c r="S10" s="11">
        <v>0</v>
      </c>
      <c r="T10" s="11">
        <v>11121979.369999999</v>
      </c>
      <c r="U10" s="11">
        <v>0</v>
      </c>
      <c r="V10" s="11">
        <v>1340173.94</v>
      </c>
      <c r="W10" s="11">
        <v>0</v>
      </c>
      <c r="X10" s="11">
        <v>1488291.42</v>
      </c>
      <c r="Y10" s="11">
        <v>2462429.2999999998</v>
      </c>
      <c r="Z10" s="11">
        <v>0</v>
      </c>
    </row>
    <row r="11" spans="1:26" ht="23.85" customHeight="1" x14ac:dyDescent="0.2">
      <c r="A11" s="9" t="s">
        <v>13</v>
      </c>
      <c r="B11" s="10" t="s">
        <v>93</v>
      </c>
      <c r="C11" s="12">
        <v>1013765.32</v>
      </c>
      <c r="D11" s="12">
        <v>119633.8</v>
      </c>
      <c r="E11" s="12">
        <v>119633.8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379</v>
      </c>
      <c r="M11" s="12">
        <v>591646.22</v>
      </c>
      <c r="N11" s="12">
        <v>0</v>
      </c>
      <c r="O11" s="12">
        <v>68412.5</v>
      </c>
      <c r="P11" s="12">
        <v>435.9</v>
      </c>
      <c r="Q11" s="12">
        <v>156259.98000000001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15221.39</v>
      </c>
      <c r="Y11" s="12">
        <v>62591.43</v>
      </c>
      <c r="Z11" s="12">
        <v>0</v>
      </c>
    </row>
    <row r="12" spans="1:26" ht="23.85" customHeight="1" x14ac:dyDescent="0.2">
      <c r="A12" s="9" t="s">
        <v>14</v>
      </c>
      <c r="B12" s="10" t="s">
        <v>94</v>
      </c>
      <c r="C12" s="12">
        <v>2803374.36</v>
      </c>
      <c r="D12" s="12">
        <v>956431.63</v>
      </c>
      <c r="E12" s="12">
        <v>351565.58</v>
      </c>
      <c r="F12" s="12">
        <v>421461.25</v>
      </c>
      <c r="G12" s="12">
        <v>117548.8</v>
      </c>
      <c r="H12" s="12">
        <v>0</v>
      </c>
      <c r="I12" s="12">
        <v>65856</v>
      </c>
      <c r="J12" s="12">
        <v>0</v>
      </c>
      <c r="K12" s="12">
        <v>0</v>
      </c>
      <c r="L12" s="12">
        <v>791</v>
      </c>
      <c r="M12" s="12">
        <v>1433323.68</v>
      </c>
      <c r="N12" s="12">
        <v>0</v>
      </c>
      <c r="O12" s="12">
        <v>0</v>
      </c>
      <c r="P12" s="12">
        <v>751.83</v>
      </c>
      <c r="Q12" s="12">
        <v>214736.02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51140.76</v>
      </c>
      <c r="Y12" s="12">
        <v>147742.26999999999</v>
      </c>
      <c r="Z12" s="12">
        <v>0</v>
      </c>
    </row>
    <row r="13" spans="1:26" ht="23.85" customHeight="1" x14ac:dyDescent="0.2">
      <c r="A13" s="9" t="s">
        <v>15</v>
      </c>
      <c r="B13" s="10" t="s">
        <v>96</v>
      </c>
      <c r="C13" s="12">
        <v>2800634.42</v>
      </c>
      <c r="D13" s="12">
        <v>1034861.28</v>
      </c>
      <c r="E13" s="12">
        <v>351565.58</v>
      </c>
      <c r="F13" s="12">
        <v>459209.4</v>
      </c>
      <c r="G13" s="12">
        <v>117548.8</v>
      </c>
      <c r="H13" s="12">
        <v>0</v>
      </c>
      <c r="I13" s="12">
        <v>106537.5</v>
      </c>
      <c r="J13" s="12">
        <v>0</v>
      </c>
      <c r="K13" s="12">
        <v>0</v>
      </c>
      <c r="L13" s="12">
        <v>1586</v>
      </c>
      <c r="M13" s="12">
        <v>1409419.27</v>
      </c>
      <c r="N13" s="12">
        <v>0</v>
      </c>
      <c r="O13" s="12">
        <v>0</v>
      </c>
      <c r="P13" s="12">
        <v>751.83</v>
      </c>
      <c r="Q13" s="12">
        <v>159035.91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52307.6</v>
      </c>
      <c r="Y13" s="12">
        <v>145010.35999999999</v>
      </c>
      <c r="Z13" s="12">
        <v>0</v>
      </c>
    </row>
    <row r="14" spans="1:26" ht="23.85" customHeight="1" x14ac:dyDescent="0.2">
      <c r="A14" s="9" t="s">
        <v>16</v>
      </c>
      <c r="B14" s="10" t="s">
        <v>97</v>
      </c>
      <c r="C14" s="12">
        <v>739961.57</v>
      </c>
      <c r="D14" s="12">
        <v>129467.76</v>
      </c>
      <c r="E14" s="12">
        <v>129467.76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206</v>
      </c>
      <c r="M14" s="12">
        <v>455969.78</v>
      </c>
      <c r="N14" s="12">
        <v>0</v>
      </c>
      <c r="O14" s="12">
        <v>30987.5</v>
      </c>
      <c r="P14" s="12">
        <v>356.4</v>
      </c>
      <c r="Q14" s="12">
        <v>63691.28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14554.49</v>
      </c>
      <c r="Y14" s="12">
        <v>45290.76</v>
      </c>
      <c r="Z14" s="12">
        <v>0</v>
      </c>
    </row>
    <row r="15" spans="1:26" ht="23.85" customHeight="1" x14ac:dyDescent="0.2">
      <c r="A15" s="9" t="s">
        <v>17</v>
      </c>
      <c r="B15" s="10" t="s">
        <v>98</v>
      </c>
      <c r="C15" s="12">
        <v>713155.02</v>
      </c>
      <c r="D15" s="12">
        <v>119548.65</v>
      </c>
      <c r="E15" s="12">
        <v>119548.65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206</v>
      </c>
      <c r="M15" s="12">
        <v>434791.42</v>
      </c>
      <c r="N15" s="12">
        <v>0</v>
      </c>
      <c r="O15" s="12">
        <v>0</v>
      </c>
      <c r="P15" s="12">
        <v>352.8</v>
      </c>
      <c r="Q15" s="12">
        <v>97225.99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13943.51</v>
      </c>
      <c r="Y15" s="12">
        <v>47645.45</v>
      </c>
      <c r="Z15" s="12">
        <v>0</v>
      </c>
    </row>
    <row r="16" spans="1:26" ht="23.85" customHeight="1" x14ac:dyDescent="0.2">
      <c r="A16" s="9" t="s">
        <v>18</v>
      </c>
      <c r="B16" s="10" t="s">
        <v>99</v>
      </c>
      <c r="C16" s="12">
        <v>2723401.02</v>
      </c>
      <c r="D16" s="12">
        <v>2305560.39</v>
      </c>
      <c r="E16" s="12">
        <v>347775.04</v>
      </c>
      <c r="F16" s="12">
        <v>1581824.08</v>
      </c>
      <c r="G16" s="12">
        <v>198809.27</v>
      </c>
      <c r="H16" s="12">
        <v>0</v>
      </c>
      <c r="I16" s="12">
        <v>177152</v>
      </c>
      <c r="J16" s="12">
        <v>0</v>
      </c>
      <c r="K16" s="12">
        <v>0</v>
      </c>
      <c r="L16" s="12">
        <v>840.1</v>
      </c>
      <c r="M16" s="12">
        <v>8492</v>
      </c>
      <c r="N16" s="12">
        <v>0</v>
      </c>
      <c r="O16" s="12">
        <v>0</v>
      </c>
      <c r="P16" s="12">
        <v>750.7</v>
      </c>
      <c r="Q16" s="12">
        <v>83491.91</v>
      </c>
      <c r="R16" s="12">
        <v>0</v>
      </c>
      <c r="S16" s="12">
        <v>0</v>
      </c>
      <c r="T16" s="12">
        <v>0</v>
      </c>
      <c r="U16" s="12">
        <v>0</v>
      </c>
      <c r="V16" s="12">
        <v>144225</v>
      </c>
      <c r="W16" s="12">
        <v>0</v>
      </c>
      <c r="X16" s="12">
        <v>52607.1</v>
      </c>
      <c r="Y16" s="12">
        <v>129024.62</v>
      </c>
      <c r="Z16" s="12">
        <v>0</v>
      </c>
    </row>
    <row r="17" spans="1:26" ht="23.85" customHeight="1" x14ac:dyDescent="0.2">
      <c r="A17" s="9" t="s">
        <v>19</v>
      </c>
      <c r="B17" s="10" t="s">
        <v>101</v>
      </c>
      <c r="C17" s="12">
        <v>2706837.63</v>
      </c>
      <c r="D17" s="12">
        <v>2347965.89</v>
      </c>
      <c r="E17" s="12">
        <v>364524.93</v>
      </c>
      <c r="F17" s="12">
        <v>1559179.43</v>
      </c>
      <c r="G17" s="12">
        <v>230549.3</v>
      </c>
      <c r="H17" s="12">
        <v>0</v>
      </c>
      <c r="I17" s="12">
        <v>193712.23</v>
      </c>
      <c r="J17" s="12">
        <v>0</v>
      </c>
      <c r="K17" s="12">
        <v>0</v>
      </c>
      <c r="L17" s="12">
        <v>872.7</v>
      </c>
      <c r="M17" s="12">
        <v>8492</v>
      </c>
      <c r="N17" s="12">
        <v>0</v>
      </c>
      <c r="O17" s="12">
        <v>0</v>
      </c>
      <c r="P17" s="12">
        <v>769</v>
      </c>
      <c r="Q17" s="12">
        <v>31689.69</v>
      </c>
      <c r="R17" s="12">
        <v>0</v>
      </c>
      <c r="S17" s="12">
        <v>0</v>
      </c>
      <c r="T17" s="12">
        <v>0</v>
      </c>
      <c r="U17" s="12">
        <v>0</v>
      </c>
      <c r="V17" s="12">
        <v>144225</v>
      </c>
      <c r="W17" s="12">
        <v>0</v>
      </c>
      <c r="X17" s="12">
        <v>53514.61</v>
      </c>
      <c r="Y17" s="12">
        <v>120950.44</v>
      </c>
      <c r="Z17" s="12">
        <v>0</v>
      </c>
    </row>
    <row r="18" spans="1:26" ht="23.85" customHeight="1" x14ac:dyDescent="0.2">
      <c r="A18" s="9" t="s">
        <v>20</v>
      </c>
      <c r="B18" s="10" t="s">
        <v>102</v>
      </c>
      <c r="C18" s="12">
        <v>2691236.21</v>
      </c>
      <c r="D18" s="12">
        <v>2177871.91</v>
      </c>
      <c r="E18" s="12">
        <v>0</v>
      </c>
      <c r="F18" s="12">
        <v>1632955.02</v>
      </c>
      <c r="G18" s="12">
        <v>245664.89</v>
      </c>
      <c r="H18" s="12">
        <v>0</v>
      </c>
      <c r="I18" s="12">
        <v>299252</v>
      </c>
      <c r="J18" s="12">
        <v>0</v>
      </c>
      <c r="K18" s="12">
        <v>0</v>
      </c>
      <c r="L18" s="12">
        <v>869.4</v>
      </c>
      <c r="M18" s="12">
        <v>4246.0200000000004</v>
      </c>
      <c r="N18" s="12">
        <v>0</v>
      </c>
      <c r="O18" s="12">
        <v>165000</v>
      </c>
      <c r="P18" s="12">
        <v>759</v>
      </c>
      <c r="Q18" s="12">
        <v>30537.81</v>
      </c>
      <c r="R18" s="12">
        <v>0</v>
      </c>
      <c r="S18" s="12">
        <v>0</v>
      </c>
      <c r="T18" s="12">
        <v>0</v>
      </c>
      <c r="U18" s="12">
        <v>0</v>
      </c>
      <c r="V18" s="12">
        <v>144225</v>
      </c>
      <c r="W18" s="12">
        <v>0</v>
      </c>
      <c r="X18" s="12">
        <v>53968.25</v>
      </c>
      <c r="Y18" s="12">
        <v>115387.22</v>
      </c>
      <c r="Z18" s="12">
        <v>0</v>
      </c>
    </row>
    <row r="19" spans="1:26" ht="23.85" customHeight="1" x14ac:dyDescent="0.2">
      <c r="A19" s="9" t="s">
        <v>21</v>
      </c>
      <c r="B19" s="10" t="s">
        <v>82</v>
      </c>
      <c r="C19" s="12">
        <v>4697648.76</v>
      </c>
      <c r="D19" s="12">
        <v>1585174.71</v>
      </c>
      <c r="E19" s="12">
        <v>642717.05000000005</v>
      </c>
      <c r="F19" s="12">
        <v>411669.42</v>
      </c>
      <c r="G19" s="12">
        <v>131149</v>
      </c>
      <c r="H19" s="12">
        <v>181733.17</v>
      </c>
      <c r="I19" s="12">
        <v>217906.07</v>
      </c>
      <c r="J19" s="12">
        <v>0</v>
      </c>
      <c r="K19" s="12">
        <v>0</v>
      </c>
      <c r="L19" s="12">
        <v>1700</v>
      </c>
      <c r="M19" s="12">
        <v>1135312.56</v>
      </c>
      <c r="N19" s="12">
        <v>0</v>
      </c>
      <c r="O19" s="12">
        <v>139086.35</v>
      </c>
      <c r="P19" s="12">
        <v>2114</v>
      </c>
      <c r="Q19" s="12">
        <v>1469531.81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92642.86</v>
      </c>
      <c r="Y19" s="12">
        <v>275900.46999999997</v>
      </c>
      <c r="Z19" s="12">
        <v>0</v>
      </c>
    </row>
    <row r="20" spans="1:26" ht="23.85" customHeight="1" x14ac:dyDescent="0.2">
      <c r="A20" s="9" t="s">
        <v>22</v>
      </c>
      <c r="B20" s="10" t="s">
        <v>84</v>
      </c>
      <c r="C20" s="12">
        <v>8482731.6999999993</v>
      </c>
      <c r="D20" s="12">
        <v>2381130.1800000002</v>
      </c>
      <c r="E20" s="12">
        <v>383348.8</v>
      </c>
      <c r="F20" s="12">
        <v>1534740.45</v>
      </c>
      <c r="G20" s="12">
        <v>188195.13</v>
      </c>
      <c r="H20" s="12">
        <v>0</v>
      </c>
      <c r="I20" s="12">
        <v>274845.8</v>
      </c>
      <c r="J20" s="12">
        <v>0</v>
      </c>
      <c r="K20" s="12">
        <v>0</v>
      </c>
      <c r="L20" s="12">
        <v>878</v>
      </c>
      <c r="M20" s="12">
        <v>1384916.4</v>
      </c>
      <c r="N20" s="12">
        <v>0</v>
      </c>
      <c r="O20" s="12">
        <v>211899.7</v>
      </c>
      <c r="P20" s="12">
        <v>1318</v>
      </c>
      <c r="Q20" s="12">
        <v>2754805.57</v>
      </c>
      <c r="R20" s="12">
        <v>0</v>
      </c>
      <c r="S20" s="12">
        <v>0</v>
      </c>
      <c r="T20" s="12">
        <v>1031864.77</v>
      </c>
      <c r="U20" s="12">
        <v>0</v>
      </c>
      <c r="V20" s="12">
        <v>409585.53</v>
      </c>
      <c r="W20" s="12">
        <v>0</v>
      </c>
      <c r="X20" s="12">
        <v>174927.93</v>
      </c>
      <c r="Y20" s="12">
        <v>133601.62</v>
      </c>
      <c r="Z20" s="12">
        <v>0</v>
      </c>
    </row>
    <row r="21" spans="1:26" ht="23.85" customHeight="1" x14ac:dyDescent="0.2">
      <c r="A21" s="9" t="s">
        <v>23</v>
      </c>
      <c r="B21" s="10" t="s">
        <v>117</v>
      </c>
      <c r="C21" s="12">
        <v>947095.42</v>
      </c>
      <c r="D21" s="12">
        <v>144882.12</v>
      </c>
      <c r="E21" s="12">
        <v>144882.12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390</v>
      </c>
      <c r="M21" s="12">
        <v>521529.16</v>
      </c>
      <c r="N21" s="12">
        <v>0</v>
      </c>
      <c r="O21" s="12">
        <v>0</v>
      </c>
      <c r="P21" s="12">
        <v>560</v>
      </c>
      <c r="Q21" s="12">
        <v>230084.3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11160.72</v>
      </c>
      <c r="Y21" s="12">
        <v>39439.120000000003</v>
      </c>
      <c r="Z21" s="12">
        <v>0</v>
      </c>
    </row>
    <row r="22" spans="1:26" ht="23.85" customHeight="1" x14ac:dyDescent="0.2">
      <c r="A22" s="9" t="s">
        <v>24</v>
      </c>
      <c r="B22" s="10" t="s">
        <v>85</v>
      </c>
      <c r="C22" s="12">
        <v>2834158.54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781</v>
      </c>
      <c r="M22" s="12">
        <v>1271675.2</v>
      </c>
      <c r="N22" s="12">
        <v>0</v>
      </c>
      <c r="O22" s="12">
        <v>0</v>
      </c>
      <c r="P22" s="12">
        <v>829</v>
      </c>
      <c r="Q22" s="12">
        <v>1445899.48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58156.1</v>
      </c>
      <c r="Y22" s="12">
        <v>58427.76</v>
      </c>
      <c r="Z22" s="12">
        <v>0</v>
      </c>
    </row>
    <row r="23" spans="1:26" ht="23.85" customHeight="1" x14ac:dyDescent="0.2">
      <c r="A23" s="9" t="s">
        <v>25</v>
      </c>
      <c r="B23" s="10" t="s">
        <v>86</v>
      </c>
      <c r="C23" s="12">
        <v>2058090.22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810</v>
      </c>
      <c r="M23" s="12">
        <v>1951800.4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41768.53</v>
      </c>
      <c r="Y23" s="12">
        <v>64521.29</v>
      </c>
      <c r="Z23" s="12">
        <v>0</v>
      </c>
    </row>
    <row r="24" spans="1:26" ht="23.85" customHeight="1" x14ac:dyDescent="0.2">
      <c r="A24" s="9" t="s">
        <v>26</v>
      </c>
      <c r="B24" s="10" t="s">
        <v>87</v>
      </c>
      <c r="C24" s="12">
        <v>1339132.67</v>
      </c>
      <c r="D24" s="12">
        <v>146277</v>
      </c>
      <c r="E24" s="12">
        <v>0</v>
      </c>
      <c r="F24" s="12">
        <v>0</v>
      </c>
      <c r="G24" s="12">
        <v>0</v>
      </c>
      <c r="H24" s="12">
        <v>0</v>
      </c>
      <c r="I24" s="12">
        <v>146277</v>
      </c>
      <c r="J24" s="12">
        <v>0</v>
      </c>
      <c r="K24" s="12">
        <v>0</v>
      </c>
      <c r="L24" s="12">
        <v>455</v>
      </c>
      <c r="M24" s="12">
        <v>1052718.93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25658.51</v>
      </c>
      <c r="Y24" s="12">
        <v>114478.23</v>
      </c>
      <c r="Z24" s="12">
        <v>0</v>
      </c>
    </row>
    <row r="25" spans="1:26" ht="23.85" customHeight="1" x14ac:dyDescent="0.2">
      <c r="A25" s="9" t="s">
        <v>27</v>
      </c>
      <c r="B25" s="10" t="s">
        <v>88</v>
      </c>
      <c r="C25" s="12">
        <v>1402411.89</v>
      </c>
      <c r="D25" s="12">
        <v>248036.1</v>
      </c>
      <c r="E25" s="12">
        <v>0</v>
      </c>
      <c r="F25" s="12">
        <v>0</v>
      </c>
      <c r="G25" s="12">
        <v>101759.1</v>
      </c>
      <c r="H25" s="12">
        <v>0</v>
      </c>
      <c r="I25" s="12">
        <v>146277</v>
      </c>
      <c r="J25" s="12">
        <v>0</v>
      </c>
      <c r="K25" s="12">
        <v>0</v>
      </c>
      <c r="L25" s="12">
        <v>413</v>
      </c>
      <c r="M25" s="12">
        <v>1043679.09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27642.71</v>
      </c>
      <c r="Y25" s="12">
        <v>83053.990000000005</v>
      </c>
      <c r="Z25" s="12">
        <v>0</v>
      </c>
    </row>
    <row r="26" spans="1:26" ht="23.85" customHeight="1" x14ac:dyDescent="0.2">
      <c r="A26" s="9" t="s">
        <v>28</v>
      </c>
      <c r="B26" s="10" t="s">
        <v>89</v>
      </c>
      <c r="C26" s="12">
        <v>1165335.23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346</v>
      </c>
      <c r="M26" s="12">
        <v>652567.85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467565.18</v>
      </c>
      <c r="U26" s="12">
        <v>0</v>
      </c>
      <c r="V26" s="12">
        <v>0</v>
      </c>
      <c r="W26" s="12">
        <v>0</v>
      </c>
      <c r="X26" s="12">
        <v>13964.95</v>
      </c>
      <c r="Y26" s="12">
        <v>31237.25</v>
      </c>
      <c r="Z26" s="12">
        <v>0</v>
      </c>
    </row>
    <row r="27" spans="1:26" ht="23.85" customHeight="1" x14ac:dyDescent="0.2">
      <c r="A27" s="9" t="s">
        <v>29</v>
      </c>
      <c r="B27" s="10" t="s">
        <v>90</v>
      </c>
      <c r="C27" s="12">
        <v>735365.17</v>
      </c>
      <c r="D27" s="12">
        <v>7164.66</v>
      </c>
      <c r="E27" s="12">
        <v>1097.6099999999999</v>
      </c>
      <c r="F27" s="12">
        <v>6067.05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199.7</v>
      </c>
      <c r="M27" s="12">
        <v>689041.82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14898.82</v>
      </c>
      <c r="Y27" s="12">
        <v>24259.87</v>
      </c>
      <c r="Z27" s="12">
        <v>0</v>
      </c>
    </row>
    <row r="28" spans="1:26" ht="23.85" customHeight="1" x14ac:dyDescent="0.2">
      <c r="A28" s="9" t="s">
        <v>30</v>
      </c>
      <c r="B28" s="10" t="s">
        <v>91</v>
      </c>
      <c r="C28" s="12">
        <v>878843.66</v>
      </c>
      <c r="D28" s="12">
        <v>7164.66</v>
      </c>
      <c r="E28" s="12">
        <v>1097.6099999999999</v>
      </c>
      <c r="F28" s="12">
        <v>0</v>
      </c>
      <c r="G28" s="12">
        <v>0</v>
      </c>
      <c r="H28" s="12">
        <v>0</v>
      </c>
      <c r="I28" s="12">
        <v>6067.05</v>
      </c>
      <c r="J28" s="12">
        <v>0</v>
      </c>
      <c r="K28" s="12">
        <v>0</v>
      </c>
      <c r="L28" s="12">
        <v>302</v>
      </c>
      <c r="M28" s="12">
        <v>810340.77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17494.62</v>
      </c>
      <c r="Y28" s="12">
        <v>43843.61</v>
      </c>
      <c r="Z28" s="12">
        <v>0</v>
      </c>
    </row>
    <row r="29" spans="1:26" ht="23.85" customHeight="1" x14ac:dyDescent="0.2">
      <c r="A29" s="9" t="s">
        <v>31</v>
      </c>
      <c r="B29" s="10" t="s">
        <v>92</v>
      </c>
      <c r="C29" s="12">
        <v>1594834.07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117300</v>
      </c>
      <c r="P29" s="12">
        <v>369</v>
      </c>
      <c r="Q29" s="12">
        <v>274713.26</v>
      </c>
      <c r="R29" s="12">
        <v>0</v>
      </c>
      <c r="S29" s="12">
        <v>0</v>
      </c>
      <c r="T29" s="12">
        <v>1129758.82</v>
      </c>
      <c r="U29" s="12">
        <v>0</v>
      </c>
      <c r="V29" s="12">
        <v>0</v>
      </c>
      <c r="W29" s="12">
        <v>0</v>
      </c>
      <c r="X29" s="12">
        <v>32565.919999999998</v>
      </c>
      <c r="Y29" s="12">
        <v>40496.07</v>
      </c>
      <c r="Z29" s="12">
        <v>0</v>
      </c>
    </row>
    <row r="30" spans="1:26" ht="23.85" customHeight="1" x14ac:dyDescent="0.2">
      <c r="A30" s="9" t="s">
        <v>32</v>
      </c>
      <c r="B30" s="10" t="s">
        <v>103</v>
      </c>
      <c r="C30" s="12">
        <v>762146.64</v>
      </c>
      <c r="D30" s="12">
        <v>463536.7</v>
      </c>
      <c r="E30" s="12">
        <v>114786.49</v>
      </c>
      <c r="F30" s="12">
        <v>348750.21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761.2</v>
      </c>
      <c r="Q30" s="12">
        <v>193520.78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14061.03</v>
      </c>
      <c r="Y30" s="12">
        <v>91028.13</v>
      </c>
      <c r="Z30" s="12">
        <v>0</v>
      </c>
    </row>
    <row r="31" spans="1:26" ht="23.85" customHeight="1" x14ac:dyDescent="0.2">
      <c r="A31" s="9" t="s">
        <v>33</v>
      </c>
      <c r="B31" s="10" t="s">
        <v>104</v>
      </c>
      <c r="C31" s="12">
        <v>1008134.73</v>
      </c>
      <c r="D31" s="12">
        <v>619876.55000000005</v>
      </c>
      <c r="E31" s="12">
        <v>0</v>
      </c>
      <c r="F31" s="12">
        <v>619876.55000000005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367136.11</v>
      </c>
      <c r="W31" s="12">
        <v>0</v>
      </c>
      <c r="X31" s="12">
        <v>21122.07</v>
      </c>
      <c r="Y31" s="12">
        <v>0</v>
      </c>
      <c r="Z31" s="12">
        <v>0</v>
      </c>
    </row>
    <row r="32" spans="1:26" ht="23.85" customHeight="1" x14ac:dyDescent="0.2">
      <c r="A32" s="9" t="s">
        <v>34</v>
      </c>
      <c r="B32" s="10" t="s">
        <v>107</v>
      </c>
      <c r="C32" s="12">
        <v>8565695.6600000001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973.1</v>
      </c>
      <c r="M32" s="12">
        <v>304623</v>
      </c>
      <c r="N32" s="12">
        <v>171.6</v>
      </c>
      <c r="O32" s="12">
        <v>206091.6</v>
      </c>
      <c r="P32" s="12">
        <v>2162.5</v>
      </c>
      <c r="Q32" s="12">
        <v>1895085.91</v>
      </c>
      <c r="R32" s="12">
        <v>0</v>
      </c>
      <c r="S32" s="12">
        <v>0</v>
      </c>
      <c r="T32" s="12">
        <v>5832006.2400000002</v>
      </c>
      <c r="U32" s="12">
        <v>0</v>
      </c>
      <c r="V32" s="12">
        <v>0</v>
      </c>
      <c r="W32" s="12">
        <v>0</v>
      </c>
      <c r="X32" s="12">
        <v>176289.06</v>
      </c>
      <c r="Y32" s="12">
        <v>151599.85</v>
      </c>
      <c r="Z32" s="12">
        <v>0</v>
      </c>
    </row>
    <row r="33" spans="1:26" ht="23.85" customHeight="1" x14ac:dyDescent="0.2">
      <c r="A33" s="9" t="s">
        <v>35</v>
      </c>
      <c r="B33" s="10" t="s">
        <v>108</v>
      </c>
      <c r="C33" s="12">
        <v>1432274.63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469</v>
      </c>
      <c r="M33" s="12">
        <v>1392461.34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29798.67</v>
      </c>
      <c r="Y33" s="12">
        <v>10014.620000000001</v>
      </c>
      <c r="Z33" s="12">
        <v>0</v>
      </c>
    </row>
    <row r="34" spans="1:26" ht="23.85" customHeight="1" x14ac:dyDescent="0.2">
      <c r="A34" s="9" t="s">
        <v>36</v>
      </c>
      <c r="B34" s="10" t="s">
        <v>113</v>
      </c>
      <c r="C34" s="12">
        <v>1514134.11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718</v>
      </c>
      <c r="M34" s="12">
        <v>1466132.68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31375.24</v>
      </c>
      <c r="Y34" s="12">
        <v>16626.189999999999</v>
      </c>
      <c r="Z34" s="12">
        <v>0</v>
      </c>
    </row>
    <row r="35" spans="1:26" ht="23.85" customHeight="1" x14ac:dyDescent="0.2">
      <c r="A35" s="9" t="s">
        <v>37</v>
      </c>
      <c r="B35" s="10" t="s">
        <v>115</v>
      </c>
      <c r="C35" s="12">
        <v>1821055.9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795</v>
      </c>
      <c r="M35" s="12">
        <v>1757714.4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37615.089999999997</v>
      </c>
      <c r="Y35" s="12">
        <v>25726.41</v>
      </c>
      <c r="Z35" s="12">
        <v>0</v>
      </c>
    </row>
    <row r="36" spans="1:26" ht="23.85" customHeight="1" x14ac:dyDescent="0.2">
      <c r="A36" s="9" t="s">
        <v>38</v>
      </c>
      <c r="B36" s="10" t="s">
        <v>116</v>
      </c>
      <c r="C36" s="12">
        <v>3257658.44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1230.9000000000001</v>
      </c>
      <c r="M36" s="12">
        <v>3086593.66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66053.100000000006</v>
      </c>
      <c r="Y36" s="12">
        <v>105011.68</v>
      </c>
      <c r="Z36" s="12">
        <v>0</v>
      </c>
    </row>
    <row r="37" spans="1:26" ht="23.85" customHeight="1" x14ac:dyDescent="0.2">
      <c r="A37" s="9" t="s">
        <v>39</v>
      </c>
      <c r="B37" s="10" t="s">
        <v>197</v>
      </c>
      <c r="C37" s="12">
        <v>3183883.77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875</v>
      </c>
      <c r="M37" s="12">
        <v>3089445.8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66114.14</v>
      </c>
      <c r="Y37" s="12">
        <v>28323.83</v>
      </c>
      <c r="Z37" s="12">
        <v>0</v>
      </c>
    </row>
    <row r="38" spans="1:26" ht="23.85" customHeight="1" x14ac:dyDescent="0.2">
      <c r="A38" s="9" t="s">
        <v>40</v>
      </c>
      <c r="B38" s="10" t="s">
        <v>198</v>
      </c>
      <c r="C38" s="12">
        <v>3006772.43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940</v>
      </c>
      <c r="M38" s="12">
        <v>2916319.23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62409.23</v>
      </c>
      <c r="Y38" s="12">
        <v>28043.97</v>
      </c>
      <c r="Z38" s="12">
        <v>0</v>
      </c>
    </row>
    <row r="39" spans="1:26" ht="23.85" customHeight="1" x14ac:dyDescent="0.2">
      <c r="A39" s="9" t="s">
        <v>68</v>
      </c>
      <c r="B39" s="10" t="s">
        <v>118</v>
      </c>
      <c r="C39" s="12">
        <v>1462953.95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877.3</v>
      </c>
      <c r="M39" s="12">
        <v>1337053.22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28612.94</v>
      </c>
      <c r="Y39" s="12">
        <v>97287.79</v>
      </c>
      <c r="Z39" s="12">
        <v>0</v>
      </c>
    </row>
    <row r="40" spans="1:26" ht="23.85" customHeight="1" x14ac:dyDescent="0.2">
      <c r="A40" s="9" t="s">
        <v>57</v>
      </c>
      <c r="B40" s="10" t="s">
        <v>119</v>
      </c>
      <c r="C40" s="12">
        <v>3456144.15</v>
      </c>
      <c r="D40" s="12">
        <v>450803.56</v>
      </c>
      <c r="E40" s="12">
        <v>0</v>
      </c>
      <c r="F40" s="12">
        <v>0</v>
      </c>
      <c r="G40" s="12">
        <v>221965.42</v>
      </c>
      <c r="H40" s="12">
        <v>0</v>
      </c>
      <c r="I40" s="12">
        <v>228838.14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733</v>
      </c>
      <c r="Q40" s="12">
        <v>45035.96</v>
      </c>
      <c r="R40" s="12">
        <v>0</v>
      </c>
      <c r="S40" s="12">
        <v>0</v>
      </c>
      <c r="T40" s="12">
        <v>2660784.36</v>
      </c>
      <c r="U40" s="12">
        <v>0</v>
      </c>
      <c r="V40" s="12">
        <v>130777.3</v>
      </c>
      <c r="W40" s="12">
        <v>0</v>
      </c>
      <c r="X40" s="12">
        <v>70350.39</v>
      </c>
      <c r="Y40" s="12">
        <v>98392.58</v>
      </c>
      <c r="Z40" s="12">
        <v>0</v>
      </c>
    </row>
    <row r="41" spans="1:26" ht="23.85" customHeight="1" x14ac:dyDescent="0.2">
      <c r="A41" s="9" t="s">
        <v>59</v>
      </c>
      <c r="B41" s="10" t="s">
        <v>120</v>
      </c>
      <c r="C41" s="12">
        <v>3254341.11</v>
      </c>
      <c r="D41" s="12">
        <v>1027896.05</v>
      </c>
      <c r="E41" s="12">
        <v>0</v>
      </c>
      <c r="F41" s="12">
        <v>841452.44</v>
      </c>
      <c r="G41" s="12">
        <v>124710.21</v>
      </c>
      <c r="H41" s="12">
        <v>0</v>
      </c>
      <c r="I41" s="12">
        <v>61733.4</v>
      </c>
      <c r="J41" s="12">
        <v>0</v>
      </c>
      <c r="K41" s="12">
        <v>0</v>
      </c>
      <c r="L41" s="12">
        <v>680</v>
      </c>
      <c r="M41" s="12">
        <v>2072621.56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66351.08</v>
      </c>
      <c r="Y41" s="12">
        <v>87472.42</v>
      </c>
      <c r="Z41" s="12">
        <v>0</v>
      </c>
    </row>
  </sheetData>
  <mergeCells count="24">
    <mergeCell ref="P5:Q7"/>
    <mergeCell ref="R5:S7"/>
    <mergeCell ref="T5:T7"/>
    <mergeCell ref="F6:F7"/>
    <mergeCell ref="G6:H6"/>
    <mergeCell ref="I6:I7"/>
    <mergeCell ref="L5:M7"/>
    <mergeCell ref="N5:O7"/>
    <mergeCell ref="A2:Z2"/>
    <mergeCell ref="Z4:Z7"/>
    <mergeCell ref="D5:I5"/>
    <mergeCell ref="J5:K7"/>
    <mergeCell ref="V5:V7"/>
    <mergeCell ref="W5:W7"/>
    <mergeCell ref="X5:X7"/>
    <mergeCell ref="A4:A8"/>
    <mergeCell ref="B4:B8"/>
    <mergeCell ref="C4:C7"/>
    <mergeCell ref="D4:S4"/>
    <mergeCell ref="T4:Y4"/>
    <mergeCell ref="Y5:Y7"/>
    <mergeCell ref="D6:D7"/>
    <mergeCell ref="E6:E7"/>
    <mergeCell ref="U5:U7"/>
  </mergeCells>
  <pageMargins left="0.39370078740157483" right="0.39370078740157483" top="0.39370078740157483" bottom="0.39370078740157483" header="0" footer="0"/>
  <pageSetup paperSize="8" scale="41" firstPageNumber="15" fitToHeight="0" orientation="landscape" useFirstPageNumber="1" r:id="rId1"/>
  <headerFooter>
    <oddHeader>&amp;C&amp;"Times New Roman,обычный"&amp;13&amp;P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</vt:lpstr>
      <vt:lpstr>Приложение 2</vt:lpstr>
      <vt:lpstr>'Приложение 1'!Заголовки_для_печати</vt:lpstr>
      <vt:lpstr>'Приложение 2'!Заголовки_для_печати</vt:lpstr>
      <vt:lpstr>'Приложение 1'!Область_печати</vt:lpstr>
      <vt:lpstr>'Приложение 2'!Область_печати</vt:lpstr>
    </vt:vector>
  </TitlesOfParts>
  <Company>Stimulsoft Reports 2018.2.3 from 6 July 2018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Ширяев Олег Иванович</dc:creator>
  <dc:description/>
  <cp:lastModifiedBy>Галавай Наталья Юрьевна</cp:lastModifiedBy>
  <cp:lastPrinted>2020-03-16T09:10:14Z</cp:lastPrinted>
  <dcterms:created xsi:type="dcterms:W3CDTF">2019-04-01T16:25:16Z</dcterms:created>
  <dcterms:modified xsi:type="dcterms:W3CDTF">2020-04-08T11:42:40Z</dcterms:modified>
</cp:coreProperties>
</file>